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cygwin\home\Mike\hoennIsles\hoenn isles\"/>
    </mc:Choice>
  </mc:AlternateContent>
  <xr:revisionPtr revIDLastSave="0" documentId="13_ncr:1_{FB99ECDE-45AE-46E2-84C1-0EE366890F46}" xr6:coauthVersionLast="36" xr6:coauthVersionMax="36" xr10:uidLastSave="{00000000-0000-0000-0000-000000000000}"/>
  <bookViews>
    <workbookView xWindow="0" yWindow="0" windowWidth="13605" windowHeight="9915" tabRatio="771" xr2:uid="{00000000-000D-0000-FFFF-FFFF00000000}"/>
  </bookViews>
  <sheets>
    <sheet name="Project brief" sheetId="1" r:id="rId1"/>
    <sheet name="Bugs" sheetId="19" r:id="rId2"/>
    <sheet name="Hoenn region" sheetId="6" r:id="rId3"/>
    <sheet name="Start menu &amp; Pokegear" sheetId="12" r:id="rId4"/>
    <sheet name="Options menu" sheetId="10" r:id="rId5"/>
    <sheet name="Types" sheetId="18" r:id="rId6"/>
    <sheet name="New tile behaviors" sheetId="9" r:id="rId7"/>
    <sheet name="Status conditions" sheetId="2" r:id="rId8"/>
    <sheet name="Time" sheetId="21" r:id="rId9"/>
    <sheet name="Nuzlocke and game modes" sheetId="3" r:id="rId10"/>
    <sheet name="Multiplayer" sheetId="8" r:id="rId11"/>
    <sheet name="Berries &amp; medicine crafting" sheetId="17" r:id="rId12"/>
    <sheet name="Item database" sheetId="7" r:id="rId13"/>
    <sheet name="Move database" sheetId="20" r:id="rId14"/>
    <sheet name="Base stat database" sheetId="5" r:id="rId15"/>
    <sheet name="New Pokemon info" sheetId="15" r:id="rId16"/>
    <sheet name="Evolution methods" sheetId="14" r:id="rId17"/>
    <sheet name="Ultra beast questchain" sheetId="16" r:id="rId18"/>
    <sheet name="Ribbons" sheetId="4" r:id="rId19"/>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10" i="5" l="1"/>
  <c r="L11" i="5" s="1"/>
  <c r="M9" i="5" l="1"/>
  <c r="M8" i="5"/>
  <c r="M7" i="5"/>
  <c r="M6" i="5"/>
  <c r="M5" i="5"/>
  <c r="M4" i="5"/>
  <c r="P19" i="7"/>
  <c r="M10" i="5" l="1"/>
  <c r="T2" i="7"/>
  <c r="S2" i="7"/>
  <c r="R2" i="7"/>
  <c r="Q2" i="7"/>
  <c r="U2" i="7" l="1"/>
  <c r="Y1" i="5" l="1"/>
  <c r="X12" i="5"/>
  <c r="X11" i="5"/>
  <c r="X10" i="5"/>
  <c r="X9" i="5"/>
  <c r="X8" i="5"/>
  <c r="X7" i="5"/>
  <c r="X6" i="5"/>
  <c r="X5" i="5"/>
  <c r="X4" i="5"/>
  <c r="X3" i="5"/>
  <c r="X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26" authorId="0" shapeId="0" xr:uid="{C6C54A9F-FB51-4C0D-8C57-11B77A0524FD}">
      <text>
        <r>
          <rPr>
            <b/>
            <sz val="9"/>
            <color indexed="81"/>
            <rFont val="Tahoma"/>
            <charset val="1"/>
          </rPr>
          <t>Can no longer use HM moves as field moves from mon menu</t>
        </r>
      </text>
    </comment>
    <comment ref="C27" authorId="0" shapeId="0" xr:uid="{5203B834-3DEA-48AF-9F74-7A50E332681F}">
      <text>
        <r>
          <rPr>
            <b/>
            <sz val="9"/>
            <color indexed="81"/>
            <rFont val="Tahoma"/>
            <charset val="1"/>
          </rPr>
          <t>There are 4 X characters on the others page of every keyboard except vanilla that can probably be used for something</t>
        </r>
      </text>
    </comment>
    <comment ref="C34" authorId="0" shapeId="0" xr:uid="{488F398F-0CB3-45C4-9A23-8C40A483E3B2}">
      <text>
        <r>
          <rPr>
            <b/>
            <sz val="9"/>
            <color indexed="81"/>
            <rFont val="Tahoma"/>
            <charset val="1"/>
          </rPr>
          <t>Adding new options is about 50% complete. Having some difficulty making the menu scroll</t>
        </r>
      </text>
    </comment>
    <comment ref="C40" authorId="0" shapeId="0" xr:uid="{62675499-09BF-4E53-A971-C01B838032CF}">
      <text>
        <r>
          <rPr>
            <b/>
            <sz val="9"/>
            <color indexed="81"/>
            <rFont val="Tahoma"/>
            <charset val="1"/>
          </rPr>
          <t>start menu scrolls, has a clock. Still needs to load weather forecast once dynamic weather is added</t>
        </r>
      </text>
    </comment>
    <comment ref="C60" authorId="0" shapeId="0" xr:uid="{BB42DBF3-1CFF-48E2-BC11-3291BCB635F3}">
      <text>
        <r>
          <rPr>
            <b/>
            <sz val="9"/>
            <color indexed="81"/>
            <rFont val="Tahoma"/>
            <charset val="1"/>
          </rPr>
          <t>No custom sprites yet but types are displayed on summary screen</t>
        </r>
      </text>
    </comment>
    <comment ref="C74" authorId="0" shapeId="0" xr:uid="{F27E6DB1-18E7-4AD1-9D24-6A17F4CA524B}">
      <text>
        <r>
          <rPr>
            <b/>
            <sz val="9"/>
            <color indexed="81"/>
            <rFont val="Tahoma"/>
            <charset val="1"/>
          </rPr>
          <t>contest stats removed and dereferenced</t>
        </r>
      </text>
    </comment>
    <comment ref="C75"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F0A8991C-F21E-4133-AE14-B06278869081}">
      <text>
        <r>
          <rPr>
            <sz val="11"/>
            <color rgb="FF000000"/>
            <rFont val="Calibri"/>
            <family val="2"/>
          </rPr>
          <t>Stored in Powder Jar, given to the player during their first visit to a Pokecenter</t>
        </r>
      </text>
    </comment>
    <comment ref="F1" authorId="0" shapeId="0" xr:uid="{94BDD1DD-89F4-4A74-A2AE-50DA884F36AC}">
      <text>
        <r>
          <rPr>
            <sz val="11"/>
            <color rgb="FF000000"/>
            <rFont val="Calibri"/>
            <family val="2"/>
          </rPr>
          <t>Waiting DOES make berries grow faster!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F78" authorId="0" shapeId="0" xr:uid="{09D7D569-2048-4AD4-A455-64258194802C}">
      <text>
        <r>
          <rPr>
            <b/>
            <sz val="9"/>
            <color indexed="81"/>
            <rFont val="Tahoma"/>
            <family val="2"/>
          </rPr>
          <t>Affects a Pokemon's experience or level to make levelling easier</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B9E02635-D6AF-46D4-A269-03A12B478A1C}">
      <text>
        <r>
          <rPr>
            <b/>
            <sz val="9"/>
            <color indexed="81"/>
            <rFont val="Tahoma"/>
            <charset val="1"/>
          </rPr>
          <t>Only available on super random game mode</t>
        </r>
      </text>
    </comment>
    <comment ref="F125" authorId="0" shapeId="0" xr:uid="{A3AD4C82-1EF4-45AC-9DCA-0A218B9196BE}">
      <text>
        <r>
          <rPr>
            <b/>
            <sz val="9"/>
            <color indexed="81"/>
            <rFont val="Tahoma"/>
            <charset val="1"/>
          </rPr>
          <t>Only available on super random game mode</t>
        </r>
      </text>
    </comment>
    <comment ref="F126" authorId="0" shapeId="0" xr:uid="{5B4EA279-DECB-42F4-950E-59D7D4083B12}">
      <text>
        <r>
          <rPr>
            <b/>
            <sz val="9"/>
            <color indexed="81"/>
            <rFont val="Tahoma"/>
            <charset val="1"/>
          </rPr>
          <t>Only available on super random game mode</t>
        </r>
      </text>
    </comment>
    <comment ref="F127" authorId="0" shapeId="0" xr:uid="{6D8CDCC8-E79F-4C7B-BCCC-F9A6E4669635}">
      <text>
        <r>
          <rPr>
            <b/>
            <sz val="9"/>
            <color indexed="81"/>
            <rFont val="Tahoma"/>
            <family val="2"/>
          </rPr>
          <t>A stone that affects evolution</t>
        </r>
      </text>
    </comment>
    <comment ref="F128" authorId="0" shapeId="0" xr:uid="{ECED923D-1D95-4102-AFD0-C68A408E5607}">
      <text>
        <r>
          <rPr>
            <b/>
            <sz val="9"/>
            <color indexed="81"/>
            <rFont val="Tahoma"/>
            <family val="2"/>
          </rPr>
          <t>A stone that affects evolution</t>
        </r>
      </text>
    </comment>
    <comment ref="F129" authorId="0" shapeId="0" xr:uid="{D9D5549B-2DAA-4DBA-9644-44E4F31A9C5E}">
      <text>
        <r>
          <rPr>
            <b/>
            <sz val="9"/>
            <color indexed="81"/>
            <rFont val="Tahoma"/>
            <family val="2"/>
          </rPr>
          <t>A stone that affects evolution</t>
        </r>
      </text>
    </comment>
    <comment ref="F130" authorId="0" shapeId="0" xr:uid="{3A0CB653-34A6-46A4-92E4-65B6FDCF2568}">
      <text>
        <r>
          <rPr>
            <b/>
            <sz val="9"/>
            <color indexed="81"/>
            <rFont val="Tahoma"/>
            <family val="2"/>
          </rPr>
          <t>A stone that affects evolution</t>
        </r>
      </text>
    </comment>
    <comment ref="F131" authorId="0" shapeId="0" xr:uid="{28192B38-2DA6-4677-A549-F6A812092832}">
      <text>
        <r>
          <rPr>
            <b/>
            <sz val="9"/>
            <color indexed="81"/>
            <rFont val="Tahoma"/>
            <family val="2"/>
          </rPr>
          <t>A stone that affects evolution</t>
        </r>
      </text>
    </comment>
    <comment ref="F132" authorId="0" shapeId="0" xr:uid="{B3777A0D-D542-42DD-B462-18C3DFCCDC8F}">
      <text>
        <r>
          <rPr>
            <b/>
            <sz val="9"/>
            <color indexed="81"/>
            <rFont val="Tahoma"/>
            <family val="2"/>
          </rPr>
          <t>A stone that affects evolution</t>
        </r>
      </text>
    </comment>
    <comment ref="F133" authorId="0" shapeId="0" xr:uid="{9B19D230-9256-40A6-8725-7313B5A914B0}">
      <text>
        <r>
          <rPr>
            <b/>
            <sz val="9"/>
            <color indexed="81"/>
            <rFont val="Tahoma"/>
            <family val="2"/>
          </rPr>
          <t>A stone that affects evolution</t>
        </r>
      </text>
    </comment>
    <comment ref="F134" authorId="0" shapeId="0" xr:uid="{B05872A0-1D56-4240-B846-6B67C2F8BCD6}">
      <text>
        <r>
          <rPr>
            <b/>
            <sz val="9"/>
            <color indexed="81"/>
            <rFont val="Tahoma"/>
            <family val="2"/>
          </rPr>
          <t>A stone that affects evolution</t>
        </r>
      </text>
    </comment>
    <comment ref="F135" authorId="0" shapeId="0" xr:uid="{375DC7D9-E9AB-4D99-9CB8-8BFCAF0ACC26}">
      <text>
        <r>
          <rPr>
            <b/>
            <sz val="9"/>
            <color indexed="81"/>
            <rFont val="Tahoma"/>
            <family val="2"/>
          </rPr>
          <t>A stone that affects evolution</t>
        </r>
      </text>
    </comment>
    <comment ref="F136" authorId="0" shapeId="0" xr:uid="{E99226C2-5269-4AB4-B9AE-5B465598583E}">
      <text>
        <r>
          <rPr>
            <b/>
            <sz val="9"/>
            <color indexed="81"/>
            <rFont val="Tahoma"/>
            <family val="2"/>
          </rPr>
          <t>A stone that affects evolution</t>
        </r>
      </text>
    </comment>
    <comment ref="F137" authorId="0" shapeId="0" xr:uid="{BDEA3D7A-3251-4F82-8510-0600DB9FD652}">
      <text>
        <r>
          <rPr>
            <b/>
            <sz val="9"/>
            <color indexed="81"/>
            <rFont val="Tahoma"/>
            <family val="2"/>
          </rPr>
          <t>A stone that affects evolution</t>
        </r>
      </text>
    </comment>
    <comment ref="F138" authorId="0" shapeId="0" xr:uid="{166F59F7-CC75-4B92-AF2F-08397559CF0A}">
      <text>
        <r>
          <rPr>
            <b/>
            <sz val="9"/>
            <color indexed="81"/>
            <rFont val="Tahoma"/>
            <family val="2"/>
          </rPr>
          <t>A stone that affects evolution</t>
        </r>
      </text>
    </comment>
    <comment ref="F139" authorId="0" shapeId="0" xr:uid="{BC2AC6DD-5EF8-49F7-BD1A-96F1EC27662A}">
      <text>
        <r>
          <rPr>
            <b/>
            <sz val="9"/>
            <color indexed="81"/>
            <rFont val="Tahoma"/>
            <family val="2"/>
          </rPr>
          <t>Used for crafting purposes to create new (useful) items</t>
        </r>
      </text>
    </comment>
    <comment ref="F140"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41" authorId="0" shapeId="0" xr:uid="{47D5D551-F68B-49E0-987D-8399A7544729}">
      <text>
        <r>
          <rPr>
            <b/>
            <sz val="9"/>
            <color indexed="81"/>
            <rFont val="Tahoma"/>
            <family val="2"/>
          </rPr>
          <t>Pokemon must hold the item and reach a specific level to evolve</t>
        </r>
      </text>
    </comment>
    <comment ref="F142" authorId="0" shapeId="0" xr:uid="{4E7CDBA5-C523-40BB-8565-8B37BCB410AC}">
      <text>
        <r>
          <rPr>
            <b/>
            <sz val="9"/>
            <color indexed="81"/>
            <rFont val="Tahoma"/>
            <family val="2"/>
          </rPr>
          <t>Pokemon must hold the item and reach a specific level to evolve</t>
        </r>
      </text>
    </comment>
    <comment ref="F143" authorId="0" shapeId="0" xr:uid="{8B24B2A5-BDC0-479D-9A6A-5C7A011C3E5D}">
      <text>
        <r>
          <rPr>
            <b/>
            <sz val="9"/>
            <color indexed="81"/>
            <rFont val="Tahoma"/>
            <family val="2"/>
          </rPr>
          <t>Pokemon must hold the item and reach a specific level to evolve</t>
        </r>
      </text>
    </comment>
    <comment ref="F144"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5"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6" authorId="0" shapeId="0" xr:uid="{FB30DE19-3303-479F-A0F9-8E8E5F632186}">
      <text>
        <r>
          <rPr>
            <b/>
            <sz val="9"/>
            <color indexed="81"/>
            <rFont val="Tahoma"/>
            <family val="2"/>
          </rPr>
          <t>Pokemon must hold the item and reach a specific level to evolve</t>
        </r>
      </text>
    </comment>
    <comment ref="F147"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8" authorId="0" shapeId="0" xr:uid="{43FE800E-1713-4C8E-B2F6-C1EEAEA722AF}">
      <text>
        <r>
          <rPr>
            <b/>
            <sz val="9"/>
            <color indexed="81"/>
            <rFont val="Tahoma"/>
            <family val="2"/>
          </rPr>
          <t>Pokemon must hold the item and reach a specific level to evolve</t>
        </r>
      </text>
    </comment>
    <comment ref="F149" authorId="0" shapeId="0" xr:uid="{33205CDC-08AC-4582-8A81-A538177136CE}">
      <text>
        <r>
          <rPr>
            <b/>
            <sz val="9"/>
            <color indexed="81"/>
            <rFont val="Tahoma"/>
            <family val="2"/>
          </rPr>
          <t>Pokemon must hold the item and reach a specific level to evolve</t>
        </r>
      </text>
    </comment>
    <comment ref="F150" authorId="0" shapeId="0" xr:uid="{F9EE4748-9B86-4768-BD26-6B76C246BBF0}">
      <text>
        <r>
          <rPr>
            <b/>
            <sz val="9"/>
            <color indexed="81"/>
            <rFont val="Tahoma"/>
            <family val="2"/>
          </rPr>
          <t>Pokemon must hold the item and reach a specific level to evolve</t>
        </r>
      </text>
    </comment>
    <comment ref="F151" authorId="0" shapeId="0" xr:uid="{078DEA7C-582A-4329-A900-0073C4798761}">
      <text>
        <r>
          <rPr>
            <b/>
            <sz val="9"/>
            <color indexed="81"/>
            <rFont val="Tahoma"/>
            <family val="2"/>
          </rPr>
          <t>Pokemon must hold the item and reach a specific level to evolve</t>
        </r>
      </text>
    </comment>
    <comment ref="F152" authorId="0" shapeId="0" xr:uid="{6107E787-BAE6-44E0-B96B-153F38C6EA50}">
      <text>
        <r>
          <rPr>
            <b/>
            <sz val="9"/>
            <color indexed="81"/>
            <rFont val="Tahoma"/>
            <family val="2"/>
          </rPr>
          <t>Pokemon must hold the item and reach a specific level to evolve</t>
        </r>
      </text>
    </comment>
    <comment ref="F153"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4"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5" authorId="0" shapeId="0" xr:uid="{73C0D2F2-9D3E-43DB-91C8-BCBA52F18853}">
      <text>
        <r>
          <rPr>
            <b/>
            <sz val="9"/>
            <color indexed="81"/>
            <rFont val="Tahoma"/>
            <family val="2"/>
          </rPr>
          <t>Can be used by Pokemon in battle if held</t>
        </r>
      </text>
    </comment>
    <comment ref="F156" authorId="0" shapeId="0" xr:uid="{5CAF640C-E422-45D0-8138-8EDF115C09B7}">
      <text>
        <r>
          <rPr>
            <b/>
            <sz val="9"/>
            <color indexed="81"/>
            <rFont val="Tahoma"/>
            <family val="2"/>
          </rPr>
          <t>Can be used by Pokemon in battle if held</t>
        </r>
      </text>
    </comment>
    <comment ref="F157" authorId="0" shapeId="0" xr:uid="{C0F1F09D-4C62-4934-AE5B-10ACEF52C1B2}">
      <text>
        <r>
          <rPr>
            <b/>
            <sz val="9"/>
            <color indexed="81"/>
            <rFont val="Tahoma"/>
            <family val="2"/>
          </rPr>
          <t>Can be used by Pokemon in battle if held</t>
        </r>
      </text>
    </comment>
    <comment ref="F158" authorId="0" shapeId="0" xr:uid="{640AE94C-815A-46F8-99A5-A25AE493C6CF}">
      <text>
        <r>
          <rPr>
            <b/>
            <sz val="9"/>
            <color indexed="81"/>
            <rFont val="Tahoma"/>
            <family val="2"/>
          </rPr>
          <t>Can be used by Pokemon in battle if held</t>
        </r>
      </text>
    </comment>
    <comment ref="F159" authorId="0" shapeId="0" xr:uid="{1033DAD7-A0C6-48DF-A4BF-50FEF9777E1A}">
      <text>
        <r>
          <rPr>
            <b/>
            <sz val="9"/>
            <color indexed="81"/>
            <rFont val="Tahoma"/>
            <family val="2"/>
          </rPr>
          <t>Can be used by Pokemon in battle if held</t>
        </r>
      </text>
    </comment>
    <comment ref="F160" authorId="0" shapeId="0" xr:uid="{61F64646-64EC-43EF-9BED-C202C319CCB7}">
      <text>
        <r>
          <rPr>
            <b/>
            <sz val="9"/>
            <color indexed="81"/>
            <rFont val="Tahoma"/>
            <family val="2"/>
          </rPr>
          <t>Can be used by Pokemon in battle if held</t>
        </r>
      </text>
    </comment>
    <comment ref="F161" authorId="0" shapeId="0" xr:uid="{60B4496E-FD60-4D3B-9B2D-292D7DEC2B32}">
      <text>
        <r>
          <rPr>
            <b/>
            <sz val="9"/>
            <color indexed="81"/>
            <rFont val="Tahoma"/>
            <family val="2"/>
          </rPr>
          <t>Can be used by Pokemon in battle if held</t>
        </r>
      </text>
    </comment>
    <comment ref="F162" authorId="0" shapeId="0" xr:uid="{1C3B2B72-42A5-43AC-A690-C51E6025D7EE}">
      <text>
        <r>
          <rPr>
            <b/>
            <sz val="9"/>
            <color indexed="81"/>
            <rFont val="Tahoma"/>
            <family val="2"/>
          </rPr>
          <t>Can be used by Pokemon in battle if held</t>
        </r>
      </text>
    </comment>
    <comment ref="F163" authorId="0" shapeId="0" xr:uid="{58F11BC1-D9BE-4196-866F-4C455D8BB17C}">
      <text>
        <r>
          <rPr>
            <b/>
            <sz val="9"/>
            <color indexed="81"/>
            <rFont val="Tahoma"/>
            <family val="2"/>
          </rPr>
          <t>Restores PP to a move or moves</t>
        </r>
      </text>
    </comment>
    <comment ref="F164" authorId="0" shapeId="0" xr:uid="{BA2CDB22-8620-48E2-B83F-2CE9F776DFDF}">
      <text>
        <r>
          <rPr>
            <b/>
            <sz val="9"/>
            <color indexed="81"/>
            <rFont val="Tahoma"/>
            <family val="2"/>
          </rPr>
          <t>Restores PP to a move or moves</t>
        </r>
      </text>
    </comment>
    <comment ref="F165" authorId="0" shapeId="0" xr:uid="{4E89A73E-4BB1-4D2A-BF00-E8C16529C25F}">
      <text>
        <r>
          <rPr>
            <b/>
            <sz val="9"/>
            <color indexed="81"/>
            <rFont val="Tahoma"/>
            <family val="2"/>
          </rPr>
          <t>Restores PP to a move or moves</t>
        </r>
      </text>
    </comment>
    <comment ref="F166" authorId="0" shapeId="0" xr:uid="{131F51B7-0C21-4E67-8513-110D8EBBB80F}">
      <text>
        <r>
          <rPr>
            <b/>
            <sz val="9"/>
            <color indexed="81"/>
            <rFont val="Tahoma"/>
            <family val="2"/>
          </rPr>
          <t>Restores PP to a move or moves</t>
        </r>
      </text>
    </comment>
    <comment ref="F167" authorId="0" shapeId="0" xr:uid="{1DD84D18-FB95-440E-BC4F-380438F32DC9}">
      <text>
        <r>
          <rPr>
            <b/>
            <sz val="9"/>
            <color indexed="81"/>
            <rFont val="Tahoma"/>
            <family val="2"/>
          </rPr>
          <t>Can be swapped for other items or services</t>
        </r>
      </text>
    </comment>
    <comment ref="F168" authorId="0" shapeId="0" xr:uid="{B42ECD05-BB21-4B1D-A9AF-226170A20C61}">
      <text>
        <r>
          <rPr>
            <b/>
            <sz val="9"/>
            <color indexed="81"/>
            <rFont val="Tahoma"/>
            <family val="2"/>
          </rPr>
          <t>Can be swapped for other items or services</t>
        </r>
      </text>
    </comment>
    <comment ref="F169" authorId="0" shapeId="0" xr:uid="{68B04E55-FAF8-4291-8948-D787A4E8840F}">
      <text>
        <r>
          <rPr>
            <b/>
            <sz val="9"/>
            <color indexed="81"/>
            <rFont val="Tahoma"/>
            <family val="2"/>
          </rPr>
          <t>Can be swapped for other items or services</t>
        </r>
      </text>
    </comment>
    <comment ref="F170" authorId="0" shapeId="0" xr:uid="{615C1ED8-4794-4CA1-A755-BED25E831131}">
      <text>
        <r>
          <rPr>
            <b/>
            <sz val="9"/>
            <color indexed="81"/>
            <rFont val="Tahoma"/>
            <family val="2"/>
          </rPr>
          <t>Can be swapped for other items or services</t>
        </r>
      </text>
    </comment>
    <comment ref="F171" authorId="0" shapeId="0" xr:uid="{02F83D95-6C15-4361-800D-CD9A517EA153}">
      <text>
        <r>
          <rPr>
            <b/>
            <sz val="9"/>
            <color indexed="81"/>
            <rFont val="Tahoma"/>
            <family val="2"/>
          </rPr>
          <t>Can be swapped for other items or services</t>
        </r>
      </text>
    </comment>
    <comment ref="F172" authorId="0" shapeId="0" xr:uid="{1E2709B3-83FB-464D-B6E1-287E8709C3B8}">
      <text>
        <r>
          <rPr>
            <b/>
            <sz val="9"/>
            <color indexed="81"/>
            <rFont val="Tahoma"/>
            <family val="2"/>
          </rPr>
          <t>Can be swapped for other items or services</t>
        </r>
      </text>
    </comment>
    <comment ref="F173" authorId="0" shapeId="0" xr:uid="{70EB0E73-FB21-4FD2-A3E0-3C77B69BCD9B}">
      <text>
        <r>
          <rPr>
            <b/>
            <sz val="9"/>
            <color indexed="81"/>
            <rFont val="Tahoma"/>
            <family val="2"/>
          </rPr>
          <t>Can be swapped for other items or services</t>
        </r>
      </text>
    </comment>
    <comment ref="F174" authorId="0" shapeId="0" xr:uid="{5C319398-68CD-4DC9-9CDC-9F9EB1460DDA}">
      <text>
        <r>
          <rPr>
            <b/>
            <sz val="9"/>
            <color indexed="81"/>
            <rFont val="Tahoma"/>
            <family val="2"/>
          </rPr>
          <t>Can be swapped for other items or services</t>
        </r>
      </text>
    </comment>
    <comment ref="F175" authorId="0" shapeId="0" xr:uid="{BE883713-CB04-41AE-8F2C-69253C9DD16B}">
      <text>
        <r>
          <rPr>
            <b/>
            <sz val="9"/>
            <color indexed="81"/>
            <rFont val="Tahoma"/>
            <family val="2"/>
          </rPr>
          <t>Can be swapped for other items or services</t>
        </r>
      </text>
    </comment>
    <comment ref="F176" authorId="0" shapeId="0" xr:uid="{D33C8921-505C-4D86-8749-6CB644A2D114}">
      <text>
        <r>
          <rPr>
            <b/>
            <sz val="9"/>
            <color indexed="81"/>
            <rFont val="Tahoma"/>
            <family val="2"/>
          </rPr>
          <t>Can be swapped for other items or services</t>
        </r>
      </text>
    </comment>
    <comment ref="F177" authorId="0" shapeId="0" xr:uid="{BD51730A-3634-431B-B5F1-72545F62FB4E}">
      <text>
        <r>
          <rPr>
            <b/>
            <sz val="9"/>
            <color indexed="81"/>
            <rFont val="Tahoma"/>
            <family val="2"/>
          </rPr>
          <t>Can be swapped for other items or services</t>
        </r>
      </text>
    </comment>
    <comment ref="F178" authorId="0" shapeId="0" xr:uid="{9E1021D2-397E-48A5-90C4-851A8745DC5E}">
      <text>
        <r>
          <rPr>
            <b/>
            <sz val="9"/>
            <color indexed="81"/>
            <rFont val="Tahoma"/>
            <family val="2"/>
          </rPr>
          <t>Can be swapped for other items or services</t>
        </r>
      </text>
    </comment>
    <comment ref="F179" authorId="0" shapeId="0" xr:uid="{A3FA4CF5-B9ED-4CE0-9D8E-897160649594}">
      <text>
        <r>
          <rPr>
            <b/>
            <sz val="9"/>
            <color indexed="81"/>
            <rFont val="Tahoma"/>
            <family val="2"/>
          </rPr>
          <t>Can be swapped for other items or services</t>
        </r>
      </text>
    </comment>
    <comment ref="F180" authorId="0" shapeId="0" xr:uid="{F1BDF203-3FA6-4006-8FE0-BA62A979D081}">
      <text>
        <r>
          <rPr>
            <b/>
            <sz val="9"/>
            <color indexed="81"/>
            <rFont val="Tahoma"/>
            <family val="2"/>
          </rPr>
          <t>Can be swapped for other items or services</t>
        </r>
      </text>
    </comment>
    <comment ref="F181" authorId="0" shapeId="0" xr:uid="{B01E6EEF-9AAB-4295-B85E-3EEA248C8F44}">
      <text>
        <r>
          <rPr>
            <b/>
            <sz val="9"/>
            <color indexed="81"/>
            <rFont val="Tahoma"/>
            <family val="2"/>
          </rPr>
          <t>Can be swapped for other items or services</t>
        </r>
      </text>
    </comment>
    <comment ref="F182" authorId="0" shapeId="0" xr:uid="{EE063BB2-09F7-473F-8200-2D96BDAEB636}">
      <text>
        <r>
          <rPr>
            <b/>
            <sz val="9"/>
            <color indexed="81"/>
            <rFont val="Tahoma"/>
            <family val="2"/>
          </rPr>
          <t>Clutter. Only exists to be sold</t>
        </r>
      </text>
    </comment>
    <comment ref="F183" authorId="0" shapeId="0" xr:uid="{84A15B1A-A51B-4A03-9F31-10BAF0DCA1BE}">
      <text>
        <r>
          <rPr>
            <b/>
            <sz val="9"/>
            <color indexed="81"/>
            <rFont val="Tahoma"/>
            <family val="2"/>
          </rPr>
          <t>Clutter. Only exists to be sold</t>
        </r>
      </text>
    </comment>
    <comment ref="F184" authorId="0" shapeId="0" xr:uid="{BE61D259-DD19-4E4E-A5BE-7BD92E45E88C}">
      <text>
        <r>
          <rPr>
            <b/>
            <sz val="9"/>
            <color indexed="81"/>
            <rFont val="Tahoma"/>
            <family val="2"/>
          </rPr>
          <t>Clutter. Only exists to be sold</t>
        </r>
      </text>
    </comment>
    <comment ref="F185" authorId="0" shapeId="0" xr:uid="{873DF76E-B8F5-46AC-AEFD-4EA99BFBB743}">
      <text>
        <r>
          <rPr>
            <b/>
            <sz val="9"/>
            <color indexed="81"/>
            <rFont val="Tahoma"/>
            <family val="2"/>
          </rPr>
          <t>Clutter. Only exists to be sold</t>
        </r>
      </text>
    </comment>
    <comment ref="F186" authorId="0" shapeId="0" xr:uid="{6710311D-8D11-4936-89C7-361963A1F7C7}">
      <text>
        <r>
          <rPr>
            <b/>
            <sz val="9"/>
            <color indexed="81"/>
            <rFont val="Tahoma"/>
            <family val="2"/>
          </rPr>
          <t>Clutter. Only exists to be sold</t>
        </r>
      </text>
    </comment>
    <comment ref="F187" authorId="0" shapeId="0" xr:uid="{FEE9C040-71AB-42F5-96A9-4D53D9575C2F}">
      <text>
        <r>
          <rPr>
            <b/>
            <sz val="9"/>
            <color indexed="81"/>
            <rFont val="Tahoma"/>
            <family val="2"/>
          </rPr>
          <t>Clutter. Only exists to be sold</t>
        </r>
      </text>
    </comment>
    <comment ref="F188" authorId="0" shapeId="0" xr:uid="{3DCE6658-D4A6-4DD7-B649-D337AE74BE93}">
      <text>
        <r>
          <rPr>
            <b/>
            <sz val="9"/>
            <color indexed="81"/>
            <rFont val="Tahoma"/>
            <family val="2"/>
          </rPr>
          <t>Clutter. Only exists to be sold</t>
        </r>
      </text>
    </comment>
    <comment ref="F189" authorId="0" shapeId="0" xr:uid="{69FB25B9-40F3-4668-84E3-68C94B5BA835}">
      <text>
        <r>
          <rPr>
            <b/>
            <sz val="9"/>
            <color indexed="81"/>
            <rFont val="Tahoma"/>
            <family val="2"/>
          </rPr>
          <t>Clutter. Only exists to be sold</t>
        </r>
      </text>
    </comment>
    <comment ref="F190" authorId="0" shapeId="0" xr:uid="{4D9D8CD9-B162-4BDB-ACA3-F5A8F86BA0E5}">
      <text>
        <r>
          <rPr>
            <b/>
            <sz val="9"/>
            <color indexed="81"/>
            <rFont val="Tahoma"/>
            <family val="2"/>
          </rPr>
          <t>Clutter. Only exists to be sold</t>
        </r>
      </text>
    </comment>
    <comment ref="F191" authorId="0" shapeId="0" xr:uid="{A4B3C12D-3903-45F2-8ADA-5C4B59A06FD8}">
      <text>
        <r>
          <rPr>
            <b/>
            <sz val="9"/>
            <color indexed="81"/>
            <rFont val="Tahoma"/>
            <family val="2"/>
          </rPr>
          <t>Clutter. Only exists to be sold</t>
        </r>
      </text>
    </comment>
    <comment ref="F192" authorId="0" shapeId="0" xr:uid="{1B86846B-C8CC-431E-9534-40DAB73C3240}">
      <text>
        <r>
          <rPr>
            <b/>
            <sz val="9"/>
            <color indexed="81"/>
            <rFont val="Tahoma"/>
            <family val="2"/>
          </rPr>
          <t>Clutter. Only exists to be sold</t>
        </r>
      </text>
    </comment>
    <comment ref="F193" authorId="0" shapeId="0" xr:uid="{180A6581-1C83-4080-B6DB-0DCC26C04DF9}">
      <text>
        <r>
          <rPr>
            <b/>
            <sz val="9"/>
            <color indexed="81"/>
            <rFont val="Tahoma"/>
            <family val="2"/>
          </rPr>
          <t>Clutter. Only exists to be sold</t>
        </r>
      </text>
    </comment>
    <comment ref="F194" authorId="0" shapeId="0" xr:uid="{ED7AA49B-1E9B-4D6A-884E-92648D63A402}">
      <text>
        <r>
          <rPr>
            <b/>
            <sz val="9"/>
            <color indexed="81"/>
            <rFont val="Tahoma"/>
            <family val="2"/>
          </rPr>
          <t>Can be swapped for other items or services</t>
        </r>
      </text>
    </comment>
    <comment ref="F195" authorId="0" shapeId="0" xr:uid="{D9B1B86E-B34B-4847-A9DD-1E128077E599}">
      <text>
        <r>
          <rPr>
            <b/>
            <sz val="9"/>
            <color indexed="81"/>
            <rFont val="Tahoma"/>
            <family val="2"/>
          </rPr>
          <t>Affects how wild battles occur</t>
        </r>
      </text>
    </comment>
    <comment ref="F197" authorId="0" shapeId="0" xr:uid="{7F295C65-9309-4F22-9B67-6EF03C949796}">
      <text>
        <r>
          <rPr>
            <b/>
            <sz val="9"/>
            <color indexed="81"/>
            <rFont val="Tahoma"/>
            <family val="2"/>
          </rPr>
          <t>Affects a Pokemon's experience or level to make levelling easier</t>
        </r>
      </text>
    </comment>
    <comment ref="F198" authorId="0" shapeId="0" xr:uid="{5108D212-F314-4DE7-B6F4-58913F3D16CC}">
      <text>
        <r>
          <rPr>
            <b/>
            <sz val="9"/>
            <color indexed="81"/>
            <rFont val="Tahoma"/>
            <family val="2"/>
          </rPr>
          <t>Increases a Pokemon's base stat value by a percentage before other calculations are applied</t>
        </r>
      </text>
    </comment>
    <comment ref="F199" authorId="0" shapeId="0" xr:uid="{24271A89-89CE-489A-BF7E-80A246183372}">
      <text>
        <r>
          <rPr>
            <b/>
            <sz val="9"/>
            <color indexed="81"/>
            <rFont val="Tahoma"/>
            <family val="2"/>
          </rPr>
          <t>Increases a Pokemon's base stat value by a percentage before other calculations are applied</t>
        </r>
      </text>
    </comment>
    <comment ref="F200" authorId="0" shapeId="0" xr:uid="{C1D879E4-9820-43D2-A1CD-F08949A0EA1C}">
      <text>
        <r>
          <rPr>
            <b/>
            <sz val="9"/>
            <color indexed="81"/>
            <rFont val="Tahoma"/>
            <family val="2"/>
          </rPr>
          <t>Increases a Pokemon's base stat value by a percentage before other calculations are applied</t>
        </r>
      </text>
    </comment>
    <comment ref="F201" authorId="0" shapeId="0" xr:uid="{D1EF4584-B215-42F8-82A6-225E057D5BAC}">
      <text>
        <r>
          <rPr>
            <b/>
            <sz val="9"/>
            <color indexed="81"/>
            <rFont val="Tahoma"/>
            <family val="2"/>
          </rPr>
          <t>Increases a Pokemon's base stat value by a percentage before other calculations are applied</t>
        </r>
      </text>
    </comment>
    <comment ref="F202" authorId="0" shapeId="0" xr:uid="{AFAD00C6-B3EA-4CD2-B8C5-DCC6D098C519}">
      <text>
        <r>
          <rPr>
            <b/>
            <sz val="9"/>
            <color indexed="81"/>
            <rFont val="Tahoma"/>
            <family val="2"/>
          </rPr>
          <t>Increases a Pokemon's base stat value by a percentage before other calculations are applied</t>
        </r>
      </text>
    </comment>
    <comment ref="F203" authorId="0" shapeId="0" xr:uid="{A1EDED72-E74C-4F1D-B707-996A84A30647}">
      <text>
        <r>
          <rPr>
            <b/>
            <sz val="9"/>
            <color indexed="81"/>
            <rFont val="Tahoma"/>
            <family val="2"/>
          </rPr>
          <t>Provides a misc effect when held by a Pokemon in or out of battle</t>
        </r>
      </text>
    </comment>
    <comment ref="F204" authorId="0" shapeId="0" xr:uid="{1408B201-9680-423B-BB49-8C878A468F54}">
      <text>
        <r>
          <rPr>
            <b/>
            <sz val="9"/>
            <color indexed="81"/>
            <rFont val="Tahoma"/>
            <family val="2"/>
          </rPr>
          <t>Provides a misc effect when held by a Pokemon in or out of battle</t>
        </r>
      </text>
    </comment>
    <comment ref="F205" authorId="0" shapeId="0" xr:uid="{577E4104-6FC4-492C-92B2-555D131002B0}">
      <text>
        <r>
          <rPr>
            <b/>
            <sz val="9"/>
            <color indexed="81"/>
            <rFont val="Tahoma"/>
            <family val="2"/>
          </rPr>
          <t>Provides a misc effect when held by a Pokemon in or out of battle</t>
        </r>
      </text>
    </comment>
    <comment ref="F206" authorId="0" shapeId="0" xr:uid="{8AE06983-B2C1-471C-8BB8-44E77F162DCE}">
      <text>
        <r>
          <rPr>
            <b/>
            <sz val="9"/>
            <color indexed="81"/>
            <rFont val="Tahoma"/>
            <family val="2"/>
          </rPr>
          <t>Provides a misc effect when held by a Pokemon in or out of battle</t>
        </r>
      </text>
    </comment>
    <comment ref="F207" authorId="0" shapeId="0" xr:uid="{E4E2C068-FCE3-4943-BDF6-ADEE83407337}">
      <text>
        <r>
          <rPr>
            <b/>
            <sz val="9"/>
            <color indexed="81"/>
            <rFont val="Tahoma"/>
            <family val="2"/>
          </rPr>
          <t>Provides a misc effect when held by a Pokemon in or out of battle</t>
        </r>
      </text>
    </comment>
    <comment ref="F208" authorId="0" shapeId="0" xr:uid="{581AC058-01B6-463C-A830-378949590CAB}">
      <text>
        <r>
          <rPr>
            <b/>
            <sz val="9"/>
            <color indexed="81"/>
            <rFont val="Tahoma"/>
            <family val="2"/>
          </rPr>
          <t>Provides a misc effect when held by a Pokemon in or out of battle</t>
        </r>
      </text>
    </comment>
    <comment ref="F209" authorId="0" shapeId="0" xr:uid="{81495A9B-D2C2-490B-B992-42FFAF82051F}">
      <text>
        <r>
          <rPr>
            <b/>
            <sz val="9"/>
            <color indexed="81"/>
            <rFont val="Tahoma"/>
            <family val="2"/>
          </rPr>
          <t>Provides a misc effect when held by a Pokemon in or out of battle</t>
        </r>
      </text>
    </comment>
    <comment ref="F210" authorId="0" shapeId="0" xr:uid="{B38968B3-D1D7-4571-B9DE-FA33135CD1F1}">
      <text>
        <r>
          <rPr>
            <b/>
            <sz val="9"/>
            <color indexed="81"/>
            <rFont val="Tahoma"/>
            <family val="2"/>
          </rPr>
          <t>Provides a misc effect when held by a Pokemon in or out of battle</t>
        </r>
      </text>
    </comment>
    <comment ref="F211" authorId="0" shapeId="0" xr:uid="{23BD99F2-371A-46B9-B02E-DB672000150B}">
      <text>
        <r>
          <rPr>
            <b/>
            <sz val="9"/>
            <color indexed="81"/>
            <rFont val="Tahoma"/>
            <family val="2"/>
          </rPr>
          <t>Provides a misc effect when held by a Pokemon in or out of battle</t>
        </r>
      </text>
    </comment>
    <comment ref="F212" authorId="0" shapeId="0" xr:uid="{C30FC6B8-3520-4115-AF7B-9D9663B800A2}">
      <text>
        <r>
          <rPr>
            <b/>
            <sz val="9"/>
            <color indexed="81"/>
            <rFont val="Tahoma"/>
            <family val="2"/>
          </rPr>
          <t>Provides a misc effect when held by a Pokemon in or out of battle</t>
        </r>
      </text>
    </comment>
    <comment ref="F213" authorId="0" shapeId="0" xr:uid="{C8ADF004-A9EF-4120-8719-6A6659C8CE0C}">
      <text>
        <r>
          <rPr>
            <b/>
            <sz val="9"/>
            <color indexed="81"/>
            <rFont val="Tahoma"/>
            <family val="2"/>
          </rPr>
          <t>Provides a misc effect when held by a Pokemon in or out of battle</t>
        </r>
      </text>
    </comment>
    <comment ref="F214" authorId="0" shapeId="0" xr:uid="{36D76170-D9E3-4281-AED0-6A0B8F3845FC}">
      <text>
        <r>
          <rPr>
            <b/>
            <sz val="9"/>
            <color indexed="81"/>
            <rFont val="Tahoma"/>
            <family val="2"/>
          </rPr>
          <t>Provides a misc effect when held by a Pokemon in or out of battle</t>
        </r>
      </text>
    </comment>
    <comment ref="F215" authorId="0" shapeId="0" xr:uid="{44BF3DFF-21D2-436C-928D-3489FD29327F}">
      <text>
        <r>
          <rPr>
            <b/>
            <sz val="9"/>
            <color indexed="81"/>
            <rFont val="Tahoma"/>
            <family val="2"/>
          </rPr>
          <t>Provides a misc effect when held by a Pokemon in or out of battle</t>
        </r>
      </text>
    </comment>
    <comment ref="F216" authorId="0" shapeId="0" xr:uid="{CD02C2A3-C485-4313-A8B7-F0DB862E95C0}">
      <text>
        <r>
          <rPr>
            <b/>
            <sz val="9"/>
            <color indexed="81"/>
            <rFont val="Tahoma"/>
            <family val="2"/>
          </rPr>
          <t>Affects a Pokemon's experience or level to make levelling easier</t>
        </r>
      </text>
    </comment>
    <comment ref="F217" authorId="0" shapeId="0" xr:uid="{01D3A7D2-AE8E-46B9-B43E-16BD09281705}">
      <text>
        <r>
          <rPr>
            <b/>
            <sz val="9"/>
            <color indexed="81"/>
            <rFont val="Tahoma"/>
            <family val="2"/>
          </rPr>
          <t>Provides a misc effect when held by a Pokemon in or out of battle</t>
        </r>
      </text>
    </comment>
    <comment ref="F218" authorId="0" shapeId="0" xr:uid="{90A18B66-A13E-4C7C-B554-FFEB9E70CE53}">
      <text>
        <r>
          <rPr>
            <b/>
            <sz val="9"/>
            <color indexed="81"/>
            <rFont val="Tahoma"/>
            <family val="2"/>
          </rPr>
          <t>Provides a misc effect when held by a Pokemon in or out of battle</t>
        </r>
      </text>
    </comment>
    <comment ref="F219" authorId="0" shapeId="0" xr:uid="{6EF7BCE4-08EB-4CF3-93D4-32DD32FFD009}">
      <text>
        <r>
          <rPr>
            <b/>
            <sz val="9"/>
            <color indexed="81"/>
            <rFont val="Tahoma"/>
            <family val="2"/>
          </rPr>
          <t>Provides a misc effect when held by a Pokemon in or out of battle</t>
        </r>
      </text>
    </comment>
    <comment ref="F220" authorId="0" shapeId="0" xr:uid="{C32B11DE-CEDC-4050-82D0-CFF53F0465F6}">
      <text>
        <r>
          <rPr>
            <b/>
            <sz val="9"/>
            <color indexed="81"/>
            <rFont val="Tahoma"/>
            <family val="2"/>
          </rPr>
          <t>Boosts the power of a type of move</t>
        </r>
      </text>
    </comment>
    <comment ref="F221" authorId="0" shapeId="0" xr:uid="{4EC478BE-B884-4FF8-A4EB-16ED7CBEC628}">
      <text>
        <r>
          <rPr>
            <b/>
            <sz val="9"/>
            <color indexed="81"/>
            <rFont val="Tahoma"/>
            <family val="2"/>
          </rPr>
          <t>Boosts the power of a type of move</t>
        </r>
      </text>
    </comment>
    <comment ref="F222" authorId="0" shapeId="0" xr:uid="{876A09F5-2348-42ED-A37B-A35E837200B9}">
      <text>
        <r>
          <rPr>
            <b/>
            <sz val="9"/>
            <color indexed="81"/>
            <rFont val="Tahoma"/>
            <family val="2"/>
          </rPr>
          <t>Boosts the power of a type of move</t>
        </r>
      </text>
    </comment>
    <comment ref="F223" authorId="0" shapeId="0" xr:uid="{57701801-A1BC-464D-B8D5-E40BED773EB5}">
      <text>
        <r>
          <rPr>
            <b/>
            <sz val="9"/>
            <color indexed="81"/>
            <rFont val="Tahoma"/>
            <family val="2"/>
          </rPr>
          <t>Boosts the power of a type of move</t>
        </r>
      </text>
    </comment>
    <comment ref="F224" authorId="0" shapeId="0" xr:uid="{781A8719-97C3-466A-B7FB-1820CE47320A}">
      <text>
        <r>
          <rPr>
            <b/>
            <sz val="9"/>
            <color indexed="81"/>
            <rFont val="Tahoma"/>
            <family val="2"/>
          </rPr>
          <t>Boosts the power of a type of move</t>
        </r>
      </text>
    </comment>
    <comment ref="F225" authorId="0" shapeId="0" xr:uid="{56125072-2D42-4D82-BBB2-A7913DD2224B}">
      <text>
        <r>
          <rPr>
            <b/>
            <sz val="9"/>
            <color indexed="81"/>
            <rFont val="Tahoma"/>
            <family val="2"/>
          </rPr>
          <t>Boosts the power of a type of move</t>
        </r>
      </text>
    </comment>
    <comment ref="F226" authorId="0" shapeId="0" xr:uid="{F9350301-9AEB-4FB3-9079-80993632852C}">
      <text>
        <r>
          <rPr>
            <b/>
            <sz val="9"/>
            <color indexed="81"/>
            <rFont val="Tahoma"/>
            <family val="2"/>
          </rPr>
          <t>Boosts the power of a type of move</t>
        </r>
      </text>
    </comment>
    <comment ref="F227" authorId="0" shapeId="0" xr:uid="{957228B2-9DA1-4987-968C-D2EFCE10BE6A}">
      <text>
        <r>
          <rPr>
            <b/>
            <sz val="9"/>
            <color indexed="81"/>
            <rFont val="Tahoma"/>
            <family val="2"/>
          </rPr>
          <t>Boosts the power of a type of move</t>
        </r>
      </text>
    </comment>
    <comment ref="F228" authorId="0" shapeId="0" xr:uid="{5898E982-E007-45AF-806E-0C76B739486B}">
      <text>
        <r>
          <rPr>
            <b/>
            <sz val="9"/>
            <color indexed="81"/>
            <rFont val="Tahoma"/>
            <family val="2"/>
          </rPr>
          <t>Boosts the power of a type of move</t>
        </r>
      </text>
    </comment>
    <comment ref="F229" authorId="0" shapeId="0" xr:uid="{C7AE8E1E-34B7-41A9-9E8C-C197654590B3}">
      <text>
        <r>
          <rPr>
            <b/>
            <sz val="9"/>
            <color indexed="81"/>
            <rFont val="Tahoma"/>
            <family val="2"/>
          </rPr>
          <t>Boosts the power of a type of move</t>
        </r>
      </text>
    </comment>
    <comment ref="F230" authorId="0" shapeId="0" xr:uid="{3A179023-D046-4B65-BD2A-35AAF8FA1B30}">
      <text>
        <r>
          <rPr>
            <b/>
            <sz val="9"/>
            <color indexed="81"/>
            <rFont val="Tahoma"/>
            <family val="2"/>
          </rPr>
          <t>Boosts the power of a type of move</t>
        </r>
      </text>
    </comment>
    <comment ref="F231" authorId="0" shapeId="0" xr:uid="{11122A44-9981-4140-BCF5-F21ABF6D077A}">
      <text>
        <r>
          <rPr>
            <b/>
            <sz val="9"/>
            <color indexed="81"/>
            <rFont val="Tahoma"/>
            <family val="2"/>
          </rPr>
          <t>Boosts the power of a type of move</t>
        </r>
      </text>
    </comment>
    <comment ref="F232" authorId="0" shapeId="0" xr:uid="{1E09A54F-8405-44B7-B568-0F3BE3B42062}">
      <text>
        <r>
          <rPr>
            <b/>
            <sz val="9"/>
            <color indexed="81"/>
            <rFont val="Tahoma"/>
            <family val="2"/>
          </rPr>
          <t>Boosts the power of a type of move</t>
        </r>
      </text>
    </comment>
    <comment ref="F233" authorId="0" shapeId="0" xr:uid="{80B28C54-ABDA-413A-A9B7-AF9AD5B70CE3}">
      <text>
        <r>
          <rPr>
            <b/>
            <sz val="9"/>
            <color indexed="81"/>
            <rFont val="Tahoma"/>
            <family val="2"/>
          </rPr>
          <t>Boosts the power of a type of move</t>
        </r>
      </text>
    </comment>
    <comment ref="F234" authorId="0" shapeId="0" xr:uid="{FFF3A42D-DB6E-41D4-99D4-C1B2F11F1A59}">
      <text>
        <r>
          <rPr>
            <b/>
            <sz val="9"/>
            <color indexed="81"/>
            <rFont val="Tahoma"/>
            <family val="2"/>
          </rPr>
          <t>Boosts the power of a type of move</t>
        </r>
      </text>
    </comment>
    <comment ref="F235" authorId="0" shapeId="0" xr:uid="{BAA59565-BF6F-49A2-8229-C404A0769AB7}">
      <text>
        <r>
          <rPr>
            <b/>
            <sz val="9"/>
            <color indexed="81"/>
            <rFont val="Tahoma"/>
            <family val="2"/>
          </rPr>
          <t>Boosts the power of a type of move</t>
        </r>
      </text>
    </comment>
    <comment ref="F236" authorId="0" shapeId="0" xr:uid="{403E7EA7-A3A4-4925-B976-BF81B38555FA}">
      <text>
        <r>
          <rPr>
            <b/>
            <sz val="9"/>
            <color indexed="81"/>
            <rFont val="Tahoma"/>
            <family val="2"/>
          </rPr>
          <t>Boosts the power of a type of move</t>
        </r>
      </text>
    </comment>
    <comment ref="F237" authorId="0" shapeId="0" xr:uid="{B1485F69-226A-4217-AFA6-E7011D0D25D8}">
      <text>
        <r>
          <rPr>
            <b/>
            <sz val="9"/>
            <color indexed="81"/>
            <rFont val="Tahoma"/>
            <family val="2"/>
          </rPr>
          <t>Boosts the power of a type of move</t>
        </r>
      </text>
    </comment>
    <comment ref="F238" authorId="0" shapeId="0" xr:uid="{907F4278-798C-42E5-A9F1-B7E61088D249}">
      <text>
        <r>
          <rPr>
            <b/>
            <sz val="9"/>
            <color indexed="81"/>
            <rFont val="Tahoma"/>
            <family val="2"/>
          </rPr>
          <t>Boosts the power of a type of move</t>
        </r>
      </text>
    </comment>
    <comment ref="F239" authorId="0" shapeId="0" xr:uid="{2E9654B3-D968-4D38-93F7-F3831886B916}">
      <text>
        <r>
          <rPr>
            <b/>
            <sz val="9"/>
            <color indexed="81"/>
            <rFont val="Tahoma"/>
            <family val="2"/>
          </rPr>
          <t>Boosts the power of a type of move</t>
        </r>
      </text>
    </comment>
    <comment ref="F240" authorId="0" shapeId="0" xr:uid="{E8389B46-DE18-48D0-ABB5-696FBAC456D9}">
      <text>
        <r>
          <rPr>
            <b/>
            <sz val="9"/>
            <color indexed="81"/>
            <rFont val="Tahoma"/>
            <family val="2"/>
          </rPr>
          <t>Provides a misc effect when held by a Pokemon in or out of battle</t>
        </r>
      </text>
    </comment>
    <comment ref="F241" authorId="0" shapeId="0" xr:uid="{062670F7-3F49-44A1-89B0-672493C5C498}">
      <text>
        <r>
          <rPr>
            <b/>
            <sz val="9"/>
            <color indexed="81"/>
            <rFont val="Tahoma"/>
            <family val="2"/>
          </rPr>
          <t>Provides a misc effect when held by a Pokemon in or out of battle</t>
        </r>
      </text>
    </comment>
    <comment ref="F242" authorId="0" shapeId="0" xr:uid="{3A59D2B4-EE42-4222-BD27-02C17835E496}">
      <text>
        <r>
          <rPr>
            <b/>
            <sz val="9"/>
            <color indexed="81"/>
            <rFont val="Tahoma"/>
            <family val="2"/>
          </rPr>
          <t>Provides a misc effect when held by a Pokemon in or out of battle</t>
        </r>
      </text>
    </comment>
    <comment ref="F243" authorId="0" shapeId="0" xr:uid="{9E5DDB17-022E-41D0-9373-52D04375AE95}">
      <text>
        <r>
          <rPr>
            <b/>
            <sz val="9"/>
            <color indexed="81"/>
            <rFont val="Tahoma"/>
            <family val="2"/>
          </rPr>
          <t>Provides a misc effect when held by a Pokemon in or out of battle</t>
        </r>
      </text>
    </comment>
    <comment ref="F244" authorId="0" shapeId="0" xr:uid="{8B72DC33-3251-4212-8676-0296C42D9A4A}">
      <text>
        <r>
          <rPr>
            <b/>
            <sz val="9"/>
            <color indexed="81"/>
            <rFont val="Tahoma"/>
            <family val="2"/>
          </rPr>
          <t>Provides a misc effect when held by a Pokemon in or out of battle</t>
        </r>
      </text>
    </comment>
    <comment ref="F245" authorId="0" shapeId="0" xr:uid="{36020C6C-C90E-41C2-ABDD-C1497B270B44}">
      <text>
        <r>
          <rPr>
            <b/>
            <sz val="9"/>
            <color indexed="81"/>
            <rFont val="Tahoma"/>
            <family val="2"/>
          </rPr>
          <t>Provides a misc effect when held by a Pokemon in or out of battle</t>
        </r>
      </text>
    </comment>
    <comment ref="F246" authorId="0" shapeId="0" xr:uid="{FB4CE3AB-4871-4A76-9762-D41C9FFEC3D0}">
      <text>
        <r>
          <rPr>
            <b/>
            <sz val="9"/>
            <color indexed="81"/>
            <rFont val="Tahoma"/>
            <family val="2"/>
          </rPr>
          <t>Provides a misc effect when held by a Pokemon in or out of battle</t>
        </r>
      </text>
    </comment>
    <comment ref="F247" authorId="0" shapeId="0" xr:uid="{391FF052-4E57-481D-A935-D849D60BB427}">
      <text>
        <r>
          <rPr>
            <b/>
            <sz val="9"/>
            <color indexed="81"/>
            <rFont val="Tahoma"/>
            <family val="2"/>
          </rPr>
          <t>Provides a misc effect when held by a Pokemon in or out of battle</t>
        </r>
      </text>
    </comment>
    <comment ref="F248" authorId="0" shapeId="0" xr:uid="{03486BD5-AD8A-429B-808E-7067606EA68F}">
      <text>
        <r>
          <rPr>
            <b/>
            <sz val="9"/>
            <color indexed="81"/>
            <rFont val="Tahoma"/>
            <family val="2"/>
          </rPr>
          <t>Provides a misc effect when held by a Pokemon in or out of battle</t>
        </r>
      </text>
    </comment>
    <comment ref="F249" authorId="0" shapeId="0" xr:uid="{C835D21D-FEC8-440A-8C48-F9E1FA35CCAF}">
      <text>
        <r>
          <rPr>
            <b/>
            <sz val="9"/>
            <color indexed="81"/>
            <rFont val="Tahoma"/>
            <family val="2"/>
          </rPr>
          <t>Provides a misc effect when held by a Pokemon in or out of battle</t>
        </r>
      </text>
    </comment>
    <comment ref="F250" authorId="0" shapeId="0" xr:uid="{D7E5FC28-6D29-4232-9795-37166E252686}">
      <text>
        <r>
          <rPr>
            <b/>
            <sz val="9"/>
            <color indexed="81"/>
            <rFont val="Tahoma"/>
            <family val="2"/>
          </rPr>
          <t>Provides a misc effect when held by a Pokemon in or out of battle</t>
        </r>
      </text>
    </comment>
    <comment ref="F251" authorId="0" shapeId="0" xr:uid="{497C5ABB-F34E-4FB9-9F07-ADCA64BC94B6}">
      <text>
        <r>
          <rPr>
            <b/>
            <sz val="9"/>
            <color indexed="81"/>
            <rFont val="Tahoma"/>
            <family val="2"/>
          </rPr>
          <t>Provides a misc effect when held by a Pokemon in or out of battle</t>
        </r>
      </text>
    </comment>
    <comment ref="F252" authorId="0" shapeId="0" xr:uid="{B96E6D79-015C-4B87-9098-6B3209D2579C}">
      <text>
        <r>
          <rPr>
            <b/>
            <sz val="9"/>
            <color indexed="81"/>
            <rFont val="Tahoma"/>
            <family val="2"/>
          </rPr>
          <t>Provides a misc effect when held by a Pokemon in or out of battle</t>
        </r>
      </text>
    </comment>
    <comment ref="F253" authorId="0" shapeId="0" xr:uid="{B5CE6AC9-81DF-45B2-9CE7-796683C01DF9}">
      <text>
        <r>
          <rPr>
            <b/>
            <sz val="9"/>
            <color indexed="81"/>
            <rFont val="Tahoma"/>
            <family val="2"/>
          </rPr>
          <t>Provides a misc effect when held by a Pokemon in or out of battle</t>
        </r>
      </text>
    </comment>
    <comment ref="F254" authorId="0" shapeId="0" xr:uid="{EB408FFD-B56D-42E6-A0E4-EE88656ACD9F}">
      <text>
        <r>
          <rPr>
            <b/>
            <sz val="9"/>
            <color indexed="81"/>
            <rFont val="Tahoma"/>
            <family val="2"/>
          </rPr>
          <t>Provides a misc effect when held by a Pokemon in or out of battle</t>
        </r>
      </text>
    </comment>
    <comment ref="F255" authorId="0" shapeId="0" xr:uid="{AF9281B1-273A-4768-91AD-840F766C2A63}">
      <text>
        <r>
          <rPr>
            <b/>
            <sz val="9"/>
            <color indexed="81"/>
            <rFont val="Tahoma"/>
            <family val="2"/>
          </rPr>
          <t>Provides a misc effect when held by a Pokemon in or out of battle</t>
        </r>
      </text>
    </comment>
    <comment ref="F256" authorId="0" shapeId="0" xr:uid="{13411502-9FCD-4373-A750-A60A6E61145C}">
      <text>
        <r>
          <rPr>
            <b/>
            <sz val="9"/>
            <color indexed="81"/>
            <rFont val="Tahoma"/>
            <family val="2"/>
          </rPr>
          <t>Provides a misc effect when held by a Pokemon in or out of battle</t>
        </r>
      </text>
    </comment>
    <comment ref="F257" authorId="0" shapeId="0" xr:uid="{CAB635D9-EE67-4628-A2BE-477FD12A524E}">
      <text>
        <r>
          <rPr>
            <b/>
            <sz val="9"/>
            <color indexed="81"/>
            <rFont val="Tahoma"/>
            <family val="2"/>
          </rPr>
          <t>Provides a misc effect when held by a Pokemon in or out of battle</t>
        </r>
      </text>
    </comment>
    <comment ref="F258" authorId="0" shapeId="0" xr:uid="{FDF46EF2-5116-4198-BB2B-D8899CC0EFE2}">
      <text>
        <r>
          <rPr>
            <b/>
            <sz val="9"/>
            <color indexed="81"/>
            <rFont val="Tahoma"/>
            <family val="2"/>
          </rPr>
          <t>Provides a misc effect when held by a Pokemon in or out of battle</t>
        </r>
      </text>
    </comment>
    <comment ref="F259" authorId="0" shapeId="0" xr:uid="{957430CA-76C3-4002-B55B-D7C9484F7DD9}">
      <text>
        <r>
          <rPr>
            <b/>
            <sz val="9"/>
            <color indexed="81"/>
            <rFont val="Tahoma"/>
            <family val="2"/>
          </rPr>
          <t>Provides a misc effect when held by a Pokemon in or out of battle</t>
        </r>
      </text>
    </comment>
    <comment ref="F260" authorId="0" shapeId="0" xr:uid="{1834761D-BA71-4CAB-B9DB-FF3AFC8D69E6}">
      <text>
        <r>
          <rPr>
            <b/>
            <sz val="9"/>
            <color indexed="81"/>
            <rFont val="Tahoma"/>
            <family val="2"/>
          </rPr>
          <t>Provides a misc effect when held by a Pokemon in or out of battle</t>
        </r>
      </text>
    </comment>
    <comment ref="F261" authorId="0" shapeId="0" xr:uid="{9F6607A5-86F6-4880-B9B2-0820D7AD96C1}">
      <text>
        <r>
          <rPr>
            <b/>
            <sz val="9"/>
            <color indexed="81"/>
            <rFont val="Tahoma"/>
            <family val="2"/>
          </rPr>
          <t>Provides a misc effect when held by a Pokemon in or out of battle</t>
        </r>
      </text>
    </comment>
    <comment ref="F262" authorId="0" shapeId="0" xr:uid="{8595CFF6-7DB1-43CD-8F4E-05C2DBD30455}">
      <text>
        <r>
          <rPr>
            <b/>
            <sz val="9"/>
            <color indexed="81"/>
            <rFont val="Tahoma"/>
            <family val="2"/>
          </rPr>
          <t>Provides a misc effect when held by a Pokemon in or out of battle</t>
        </r>
      </text>
    </comment>
    <comment ref="F263" authorId="0" shapeId="0" xr:uid="{F1ECFD13-26A2-4C06-B8AA-CB6841D0B9B6}">
      <text>
        <r>
          <rPr>
            <b/>
            <sz val="9"/>
            <color indexed="81"/>
            <rFont val="Tahoma"/>
            <family val="2"/>
          </rPr>
          <t>Provides a misc effect when held by a Pokemon in or out of battle</t>
        </r>
      </text>
    </comment>
    <comment ref="F264" authorId="0" shapeId="0" xr:uid="{7D44D52A-4E8B-4EB4-B903-7F223D8F4658}">
      <text>
        <r>
          <rPr>
            <b/>
            <sz val="9"/>
            <color indexed="81"/>
            <rFont val="Tahoma"/>
            <family val="2"/>
          </rPr>
          <t>Provides a misc effect when held by a Pokemon in or out of battle</t>
        </r>
      </text>
    </comment>
    <comment ref="F265" authorId="0" shapeId="0" xr:uid="{6D974302-CE3F-499B-B734-F101F25B0BF4}">
      <text>
        <r>
          <rPr>
            <b/>
            <sz val="9"/>
            <color indexed="81"/>
            <rFont val="Tahoma"/>
            <family val="2"/>
          </rPr>
          <t>Provides a misc effect when held by a Pokemon in or out of battle</t>
        </r>
      </text>
    </comment>
    <comment ref="F266" authorId="0" shapeId="0" xr:uid="{57A50843-5B90-49AC-9D2D-59531C96F22D}">
      <text>
        <r>
          <rPr>
            <b/>
            <sz val="9"/>
            <color indexed="81"/>
            <rFont val="Tahoma"/>
            <family val="2"/>
          </rPr>
          <t>Provides a misc effect when held by a Pokemon in or out of battle</t>
        </r>
      </text>
    </comment>
    <comment ref="F267" authorId="0" shapeId="0" xr:uid="{552DF18E-ABE2-421C-81F4-6A6772886356}">
      <text>
        <r>
          <rPr>
            <b/>
            <sz val="9"/>
            <color indexed="81"/>
            <rFont val="Tahoma"/>
            <family val="2"/>
          </rPr>
          <t>Provides a misc effect when held by a Pokemon in or out of battle</t>
        </r>
      </text>
    </comment>
    <comment ref="F268" authorId="0" shapeId="0" xr:uid="{22AC1603-5E50-4F10-8145-4D9A25AB8045}">
      <text>
        <r>
          <rPr>
            <b/>
            <sz val="9"/>
            <color indexed="81"/>
            <rFont val="Tahoma"/>
            <family val="2"/>
          </rPr>
          <t>Provides a misc effect when held by a Pokemon in or out of battle</t>
        </r>
      </text>
    </comment>
    <comment ref="F269" authorId="0" shapeId="0" xr:uid="{64CDBE0E-69F8-470C-95C7-A3270E38E82D}">
      <text>
        <r>
          <rPr>
            <b/>
            <sz val="9"/>
            <color indexed="81"/>
            <rFont val="Tahoma"/>
            <family val="2"/>
          </rPr>
          <t>Provides a misc effect when held by a Pokemon in or out of battle</t>
        </r>
      </text>
    </comment>
    <comment ref="F270" authorId="0" shapeId="0" xr:uid="{D340F6D4-2A1D-4D80-8AB6-12202A00AAD4}">
      <text>
        <r>
          <rPr>
            <b/>
            <sz val="9"/>
            <color indexed="81"/>
            <rFont val="Tahoma"/>
            <family val="2"/>
          </rPr>
          <t>Provides a misc effect when held by a Pokemon in or out of battle</t>
        </r>
      </text>
    </comment>
    <comment ref="F271" authorId="0" shapeId="0" xr:uid="{B81ECB6C-37C5-4266-9B10-244434CF2661}">
      <text>
        <r>
          <rPr>
            <b/>
            <sz val="9"/>
            <color indexed="81"/>
            <rFont val="Tahoma"/>
            <family val="2"/>
          </rPr>
          <t>Provides a misc effect when held by a Pokemon in or out of battle</t>
        </r>
      </text>
    </comment>
    <comment ref="F272" authorId="0" shapeId="0" xr:uid="{AF37CBDE-9ABF-428A-B503-261F25CFAEC8}">
      <text>
        <r>
          <rPr>
            <b/>
            <sz val="9"/>
            <color indexed="81"/>
            <rFont val="Tahoma"/>
            <family val="2"/>
          </rPr>
          <t>Provides a misc effect when held by a Pokemon in or out of battle</t>
        </r>
      </text>
    </comment>
    <comment ref="F273" authorId="0" shapeId="0" xr:uid="{F81ADCD9-3F4D-4870-9428-918C95D8B446}">
      <text>
        <r>
          <rPr>
            <b/>
            <sz val="9"/>
            <color indexed="81"/>
            <rFont val="Tahoma"/>
            <family val="2"/>
          </rPr>
          <t>Provides a misc effect when held by a Pokemon in or out of battle</t>
        </r>
      </text>
    </comment>
    <comment ref="F274" authorId="0" shapeId="0" xr:uid="{7D277561-0F62-4ECA-B3F7-CF34174552A9}">
      <text>
        <r>
          <rPr>
            <b/>
            <sz val="9"/>
            <color indexed="81"/>
            <rFont val="Tahoma"/>
            <family val="2"/>
          </rPr>
          <t>Provides a misc effect when held by a Pokemon in or out of battle</t>
        </r>
      </text>
    </comment>
    <comment ref="F275" authorId="0" shapeId="0" xr:uid="{808E603D-1B8F-4B5F-84D6-1592B333C887}">
      <text>
        <r>
          <rPr>
            <b/>
            <sz val="9"/>
            <color indexed="81"/>
            <rFont val="Tahoma"/>
            <family val="2"/>
          </rPr>
          <t>Provides a misc effect when held by a Pokemon in or out of battle</t>
        </r>
      </text>
    </comment>
    <comment ref="F276" authorId="0" shapeId="0" xr:uid="{7853E7A8-1840-4BE6-BA22-969408E4EDD4}">
      <text>
        <r>
          <rPr>
            <b/>
            <sz val="9"/>
            <color indexed="81"/>
            <rFont val="Tahoma"/>
            <family val="2"/>
          </rPr>
          <t>Provides a misc effect when held by a Pokemon in or out of battle</t>
        </r>
      </text>
    </comment>
    <comment ref="F277" authorId="0" shapeId="0" xr:uid="{A0D07737-9B09-4672-AAC5-252333CD423C}">
      <text>
        <r>
          <rPr>
            <b/>
            <sz val="9"/>
            <color indexed="81"/>
            <rFont val="Tahoma"/>
            <family val="2"/>
          </rPr>
          <t>Provides a misc effect when held by a Pokemon in or out of battle</t>
        </r>
      </text>
    </comment>
    <comment ref="F278" authorId="0" shapeId="0" xr:uid="{85CEE6CA-C601-43D4-9B0A-E8D75D125B17}">
      <text>
        <r>
          <rPr>
            <b/>
            <sz val="9"/>
            <color indexed="81"/>
            <rFont val="Tahoma"/>
            <family val="2"/>
          </rPr>
          <t>Provides a misc effect when held by a Pokemon in or out of battle</t>
        </r>
      </text>
    </comment>
    <comment ref="F279" authorId="0" shapeId="0" xr:uid="{E7B31654-DC52-400A-9023-B0BDA17A5726}">
      <text>
        <r>
          <rPr>
            <b/>
            <sz val="9"/>
            <color indexed="81"/>
            <rFont val="Tahoma"/>
            <family val="2"/>
          </rPr>
          <t>Provides a misc effect when held by a Pokemon in or out of battle</t>
        </r>
      </text>
    </comment>
    <comment ref="F280" authorId="0" shapeId="0" xr:uid="{A9E46383-2D7F-4744-ACC3-8789B7EDF9F8}">
      <text>
        <r>
          <rPr>
            <b/>
            <sz val="9"/>
            <color indexed="81"/>
            <rFont val="Tahoma"/>
            <family val="2"/>
          </rPr>
          <t>Provides a misc effect when held by a Pokemon in or out of battle</t>
        </r>
      </text>
    </comment>
    <comment ref="F281" authorId="0" shapeId="0" xr:uid="{2567ED1B-4445-4026-B6AC-2AC72FDEEDCA}">
      <text>
        <r>
          <rPr>
            <b/>
            <sz val="9"/>
            <color indexed="81"/>
            <rFont val="Tahoma"/>
            <family val="2"/>
          </rPr>
          <t>Provides a misc effect when held by a Pokemon in or out of battle</t>
        </r>
      </text>
    </comment>
    <comment ref="F282" authorId="0" shapeId="0" xr:uid="{D1DDDFB0-74A9-457A-9032-4DBAEFD1CA65}">
      <text>
        <r>
          <rPr>
            <b/>
            <sz val="9"/>
            <color indexed="81"/>
            <rFont val="Tahoma"/>
            <family val="2"/>
          </rPr>
          <t>Provides a misc effect when held by a Pokemon in or out of battle</t>
        </r>
      </text>
    </comment>
    <comment ref="F283" authorId="0" shapeId="0" xr:uid="{2833890F-3CC6-472B-B47B-8BAFBC108518}">
      <text>
        <r>
          <rPr>
            <b/>
            <sz val="9"/>
            <color indexed="81"/>
            <rFont val="Tahoma"/>
            <family val="2"/>
          </rPr>
          <t>Provides a misc effect when held by a Pokemon in or out of battle</t>
        </r>
      </text>
    </comment>
    <comment ref="F284" authorId="0" shapeId="0" xr:uid="{70922531-193D-4A98-ACA3-140A9822D7B7}">
      <text>
        <r>
          <rPr>
            <b/>
            <sz val="9"/>
            <color indexed="81"/>
            <rFont val="Tahoma"/>
            <family val="2"/>
          </rPr>
          <t>Can be swapped for other items or services</t>
        </r>
      </text>
    </comment>
    <comment ref="F285" authorId="0" shapeId="0" xr:uid="{752030D3-88EA-4E7C-A6D1-BABEAF3FA98A}">
      <text>
        <r>
          <rPr>
            <b/>
            <sz val="9"/>
            <color indexed="81"/>
            <rFont val="Tahoma"/>
            <family val="2"/>
          </rPr>
          <t>Can be swapped for other items or services</t>
        </r>
      </text>
    </comment>
    <comment ref="F286" authorId="0" shapeId="0" xr:uid="{5A25D1D8-9849-4A08-9775-8772E77B85DB}">
      <text>
        <r>
          <rPr>
            <b/>
            <sz val="9"/>
            <color indexed="81"/>
            <rFont val="Tahoma"/>
            <family val="2"/>
          </rPr>
          <t>Can be swapped for other items or services</t>
        </r>
      </text>
    </comment>
    <comment ref="F287" authorId="0" shapeId="0" xr:uid="{35B2C992-F425-4B8E-8064-ED2458F0364D}">
      <text>
        <r>
          <rPr>
            <b/>
            <sz val="9"/>
            <color indexed="81"/>
            <rFont val="Tahoma"/>
            <family val="2"/>
          </rPr>
          <t>Can be swapped for other items or services</t>
        </r>
      </text>
    </comment>
    <comment ref="F288" authorId="0" shapeId="0" xr:uid="{823DBEBA-EE45-4A9E-B315-927FAB1CA9F7}">
      <text>
        <r>
          <rPr>
            <b/>
            <sz val="9"/>
            <color indexed="81"/>
            <rFont val="Tahoma"/>
            <family val="2"/>
          </rPr>
          <t>Provides a misc effect when held by a Pokemon in or out of battle</t>
        </r>
      </text>
    </comment>
    <comment ref="F289" authorId="0" shapeId="0" xr:uid="{E20ED416-3EF3-4988-85B4-509FB3B7AB75}">
      <text>
        <r>
          <rPr>
            <b/>
            <sz val="9"/>
            <color indexed="81"/>
            <rFont val="Tahoma"/>
            <family val="2"/>
          </rPr>
          <t>Provides a misc effect when held by a Pokemon in or out of battle</t>
        </r>
      </text>
    </comment>
    <comment ref="F290" authorId="0" shapeId="0" xr:uid="{657A32A7-4CDE-4941-BA39-60206017CE89}">
      <text>
        <r>
          <rPr>
            <b/>
            <sz val="9"/>
            <color indexed="81"/>
            <rFont val="Tahoma"/>
            <family val="2"/>
          </rPr>
          <t>Provides a misc effect when held by a Pokemon in or out of battle</t>
        </r>
      </text>
    </comment>
    <comment ref="F291" authorId="0" shapeId="0" xr:uid="{10BCB4F3-F888-4B4C-92F7-3F50F406B269}">
      <text>
        <r>
          <rPr>
            <b/>
            <sz val="9"/>
            <color indexed="81"/>
            <rFont val="Tahoma"/>
            <family val="2"/>
          </rPr>
          <t>Provides a misc effect when held by a Pokemon in or out of battle</t>
        </r>
      </text>
    </comment>
    <comment ref="F292" authorId="0" shapeId="0" xr:uid="{53D54333-F011-47B0-9652-65FF9D4EF6A5}">
      <text>
        <r>
          <rPr>
            <b/>
            <sz val="9"/>
            <color indexed="81"/>
            <rFont val="Tahoma"/>
            <family val="2"/>
          </rPr>
          <t>Provides a misc effect when held by a Pokemon in or out of battle</t>
        </r>
      </text>
    </comment>
    <comment ref="F293" authorId="0" shapeId="0" xr:uid="{B9489244-0A7F-4D1A-AECA-330D1D0F5B8D}">
      <text>
        <r>
          <rPr>
            <b/>
            <sz val="9"/>
            <color indexed="81"/>
            <rFont val="Tahoma"/>
            <family val="2"/>
          </rPr>
          <t>Provides a misc effect when held by a Pokemon in or out of battle</t>
        </r>
      </text>
    </comment>
    <comment ref="F294" authorId="0" shapeId="0" xr:uid="{C8C50600-B06A-4CEF-B5A5-F456CF1AB710}">
      <text>
        <r>
          <rPr>
            <b/>
            <sz val="9"/>
            <color indexed="81"/>
            <rFont val="Tahoma"/>
            <family val="2"/>
          </rPr>
          <t>Provides a misc effect when held by a Pokemon in or out of battle</t>
        </r>
      </text>
    </comment>
    <comment ref="F295" authorId="0" shapeId="0" xr:uid="{D7F237E2-1FCF-4B7B-9607-0DD8EE895672}">
      <text>
        <r>
          <rPr>
            <b/>
            <sz val="9"/>
            <color indexed="81"/>
            <rFont val="Tahoma"/>
            <family val="2"/>
          </rPr>
          <t>Provides a misc effect when held by a Pokemon in or out of battle</t>
        </r>
      </text>
    </comment>
    <comment ref="F296" authorId="0" shapeId="0" xr:uid="{C801A16E-E986-4E87-8E20-754692286D61}">
      <text>
        <r>
          <rPr>
            <b/>
            <sz val="9"/>
            <color indexed="81"/>
            <rFont val="Tahoma"/>
            <family val="2"/>
          </rPr>
          <t>Provides a misc effect when held by a Pokemon in or out of battle</t>
        </r>
      </text>
    </comment>
    <comment ref="F297" authorId="0" shapeId="0" xr:uid="{390103A8-398F-419D-9165-0AC47614A4C9}">
      <text>
        <r>
          <rPr>
            <b/>
            <sz val="9"/>
            <color indexed="81"/>
            <rFont val="Tahoma"/>
            <family val="2"/>
          </rPr>
          <t>Provides a misc effect when held by a Pokemon in or out of battle</t>
        </r>
      </text>
    </comment>
    <comment ref="F298" authorId="0" shapeId="0" xr:uid="{1E4DFE87-1989-4EC1-A4DA-D5A52D2507F3}">
      <text>
        <r>
          <rPr>
            <b/>
            <sz val="9"/>
            <color indexed="81"/>
            <rFont val="Tahoma"/>
            <family val="2"/>
          </rPr>
          <t>Provides a misc effect when held by a Pokemon in or out of battle</t>
        </r>
      </text>
    </comment>
    <comment ref="F299" authorId="0" shapeId="0" xr:uid="{93C28BA7-9F37-44E9-94AD-2A1C828D6BA4}">
      <text>
        <r>
          <rPr>
            <b/>
            <sz val="9"/>
            <color indexed="81"/>
            <rFont val="Tahoma"/>
            <family val="2"/>
          </rPr>
          <t>Provides a misc effect when held by a Pokemon in or out of battle</t>
        </r>
      </text>
    </comment>
    <comment ref="F300" authorId="0" shapeId="0" xr:uid="{BB90FE32-F4B2-4D7C-9B8E-6A4E29CD44B0}">
      <text>
        <r>
          <rPr>
            <b/>
            <sz val="9"/>
            <color indexed="81"/>
            <rFont val="Tahoma"/>
            <family val="2"/>
          </rPr>
          <t>Provides a misc effect when held by a Pokemon in or out of battle</t>
        </r>
      </text>
    </comment>
    <comment ref="F301" authorId="0" shapeId="0" xr:uid="{C146C485-0BAE-4F81-9B07-7116D24AC54B}">
      <text>
        <r>
          <rPr>
            <b/>
            <sz val="9"/>
            <color indexed="81"/>
            <rFont val="Tahoma"/>
            <family val="2"/>
          </rPr>
          <t>Provides a misc effect when held by a Pokemon in or out of battle</t>
        </r>
      </text>
    </comment>
    <comment ref="F302" authorId="0" shapeId="0" xr:uid="{840A62E2-F7ED-4F8D-8A4B-481B11257E89}">
      <text>
        <r>
          <rPr>
            <b/>
            <sz val="9"/>
            <color indexed="81"/>
            <rFont val="Tahoma"/>
            <family val="2"/>
          </rPr>
          <t>Provides a misc effect when held by a Pokemon in or out of battle</t>
        </r>
      </text>
    </comment>
    <comment ref="F303" authorId="0" shapeId="0" xr:uid="{069DF647-8F62-4E81-9F2F-B5450078573D}">
      <text>
        <r>
          <rPr>
            <b/>
            <sz val="9"/>
            <color indexed="81"/>
            <rFont val="Tahoma"/>
            <family val="2"/>
          </rPr>
          <t>Provides a misc effect when held by a Pokemon in or out of battle</t>
        </r>
      </text>
    </comment>
    <comment ref="F304" authorId="0" shapeId="0" xr:uid="{1D9CC044-2159-4B84-B0C9-DFB0856507F3}">
      <text>
        <r>
          <rPr>
            <b/>
            <sz val="9"/>
            <color indexed="81"/>
            <rFont val="Tahoma"/>
            <family val="2"/>
          </rPr>
          <t>Provides a misc effect when held by a Pokemon in or out of battle</t>
        </r>
      </text>
    </comment>
    <comment ref="F305" authorId="0" shapeId="0" xr:uid="{5C4F8C1B-6A78-4C71-984D-DDA67E7F8169}">
      <text>
        <r>
          <rPr>
            <b/>
            <sz val="9"/>
            <color indexed="81"/>
            <rFont val="Tahoma"/>
            <family val="2"/>
          </rPr>
          <t>Provides a misc effect when held by a Pokemon in or out of battle</t>
        </r>
      </text>
    </comment>
    <comment ref="F306" authorId="0" shapeId="0" xr:uid="{F9C877E4-1BDC-42FC-A376-3C1439BCD905}">
      <text>
        <r>
          <rPr>
            <b/>
            <sz val="9"/>
            <color indexed="81"/>
            <rFont val="Tahoma"/>
            <family val="2"/>
          </rPr>
          <t>Provides a misc effect when held by a Pokemon in or out of battle</t>
        </r>
      </text>
    </comment>
    <comment ref="F307" authorId="0" shapeId="0" xr:uid="{48BD36B2-9D45-4354-8359-955F579AFD98}">
      <text>
        <r>
          <rPr>
            <b/>
            <sz val="9"/>
            <color indexed="81"/>
            <rFont val="Tahoma"/>
            <family val="2"/>
          </rPr>
          <t>Provides a misc effect when held by a Pokemon in or out of battle</t>
        </r>
      </text>
    </comment>
    <comment ref="F308" authorId="0" shapeId="0" xr:uid="{D1B30E49-74E0-40FF-8A01-312BE2B88A50}">
      <text>
        <r>
          <rPr>
            <b/>
            <sz val="9"/>
            <color indexed="81"/>
            <rFont val="Tahoma"/>
            <family val="2"/>
          </rPr>
          <t>Used for crafting purposes to create new (useful) items</t>
        </r>
      </text>
    </comment>
    <comment ref="F309" authorId="0" shapeId="0" xr:uid="{9520C8FB-01D0-41D3-A44B-9E3A85D8D0E8}">
      <text>
        <r>
          <rPr>
            <b/>
            <sz val="9"/>
            <color indexed="81"/>
            <rFont val="Tahoma"/>
            <family val="2"/>
          </rPr>
          <t>Used for crafting purposes to create new (useful) items</t>
        </r>
      </text>
    </comment>
    <comment ref="F318" authorId="0" shapeId="0" xr:uid="{D5ED6F68-FED3-4595-ADC5-34DF769597A5}">
      <text>
        <r>
          <rPr>
            <b/>
            <sz val="9"/>
            <color indexed="81"/>
            <rFont val="Tahoma"/>
            <family val="2"/>
          </rPr>
          <t>Used for crafting purposes to create new (useful) items</t>
        </r>
      </text>
    </comment>
    <comment ref="G381"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3" authorId="0" shapeId="0" xr:uid="{6BB74323-89EE-4B26-905E-ED20A47F69BA}">
      <text>
        <r>
          <rPr>
            <b/>
            <sz val="9"/>
            <color indexed="81"/>
            <rFont val="Tahoma"/>
            <family val="2"/>
          </rPr>
          <t>Buy from any Pokecenter</t>
        </r>
      </text>
    </comment>
    <comment ref="F500" authorId="0" shapeId="0" xr:uid="{2B0F8BEF-7764-459E-B5A6-517CC59AEE43}">
      <text>
        <r>
          <rPr>
            <b/>
            <sz val="9"/>
            <color indexed="81"/>
            <rFont val="Tahoma"/>
            <family val="2"/>
          </rPr>
          <t>Available to do at any time, not part of the story and not related to legendaries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A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AA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AA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W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<sst xmlns="http://schemas.openxmlformats.org/spreadsheetml/2006/main" count="11662" uniqueCount="3102">
  <si>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</si>
  <si>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</si>
  <si>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</si>
  <si>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</si>
  <si>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</si>
  <si>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</si>
  <si>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</si>
  <si>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</si>
  <si>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</si>
  <si>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</si>
  <si>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</si>
  <si>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</si>
  <si>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</si>
  <si>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</si>
  <si>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</si>
  <si>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</si>
  <si>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</si>
  <si>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</si>
  <si>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</si>
  <si>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</si>
  <si>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</si>
  <si>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</si>
  <si>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</si>
  <si>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</si>
  <si>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</si>
  <si>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</si>
  <si>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</si>
  <si>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</si>
  <si>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</si>
  <si>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</si>
  <si>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</si>
  <si>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</si>
  <si>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</si>
  <si>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</si>
  <si>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</si>
  <si>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</si>
  <si>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</si>
  <si>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</si>
  <si>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</si>
  <si>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</si>
  <si>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</si>
  <si>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</si>
  <si>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</si>
  <si>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</si>
  <si>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</si>
  <si>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</si>
  <si>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</si>
  <si>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</si>
  <si>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</si>
  <si>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</si>
  <si>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</si>
  <si>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</si>
  <si>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</si>
  <si>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</si>
  <si>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</si>
  <si>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</si>
  <si>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</si>
  <si>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</si>
  <si>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</si>
  <si>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</si>
  <si>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</si>
  <si>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</si>
  <si>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</si>
  <si>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</si>
  <si>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</si>
  <si>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</si>
  <si>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</si>
  <si>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</si>
  <si>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</si>
  <si>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</si>
  <si>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</si>
  <si>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</si>
  <si>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</si>
  <si>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</si>
  <si>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</si>
  <si>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</si>
  <si>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</si>
  <si>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</si>
  <si>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</si>
  <si>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</si>
  <si>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</si>
  <si>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</si>
  <si>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</si>
  <si>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</si>
  <si>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</si>
  <si>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</si>
  <si>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</si>
  <si>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</si>
  <si>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</si>
  <si>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</si>
  <si>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</si>
  <si>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</si>
  <si>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</si>
  <si>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</si>
  <si>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</si>
  <si>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</si>
  <si>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</si>
  <si>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</si>
  <si>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</si>
  <si>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</si>
  <si>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</si>
  <si>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</si>
  <si>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</si>
  <si>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</si>
  <si>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</si>
  <si>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</si>
  <si>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</si>
  <si>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</si>
  <si>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</si>
  <si>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</si>
  <si>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</si>
  <si>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</si>
  <si>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</si>
  <si>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</si>
  <si>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</si>
  <si>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</si>
  <si>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</si>
  <si>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</si>
  <si>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</si>
  <si>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</si>
  <si>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</si>
  <si>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</si>
  <si>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</si>
  <si>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</si>
  <si>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</si>
  <si>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</si>
  <si>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</si>
  <si>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</si>
  <si>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</si>
  <si>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</si>
  <si>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</si>
  <si>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</si>
  <si>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</si>
  <si>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</si>
  <si>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</si>
  <si>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</si>
  <si>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</si>
  <si>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</si>
  <si>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</si>
  <si>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</si>
  <si>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</si>
  <si>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</si>
  <si>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</si>
  <si>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</si>
  <si>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</si>
  <si>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</si>
  <si>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</si>
  <si>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</si>
  <si>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</si>
  <si>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</si>
  <si>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</si>
  <si>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</si>
  <si>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</si>
  <si>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</si>
  <si>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</si>
  <si>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</si>
  <si>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</si>
  <si>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</si>
  <si>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</si>
  <si>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</si>
  <si>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</si>
  <si>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</si>
  <si>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</si>
  <si>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</si>
  <si>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</si>
  <si>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</si>
  <si>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</si>
  <si>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</si>
  <si>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</si>
  <si>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</si>
  <si>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</si>
  <si>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</si>
  <si>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</si>
  <si>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</si>
  <si>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</si>
  <si>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</si>
  <si>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</si>
  <si>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</si>
  <si>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</si>
  <si>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</si>
  <si>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</si>
  <si>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</si>
  <si>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</si>
  <si>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</si>
  <si>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</si>
  <si>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</si>
  <si>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</si>
  <si>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</si>
  <si>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</si>
  <si>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</si>
  <si>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</si>
  <si>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</si>
  <si>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</si>
  <si>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</si>
  <si>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</si>
  <si>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</si>
  <si>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</si>
  <si>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</si>
  <si>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</si>
  <si>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</si>
  <si>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</si>
  <si>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</si>
  <si>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</si>
  <si>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</si>
  <si>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</si>
  <si>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</si>
  <si>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</si>
  <si>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</si>
  <si>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</si>
  <si>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</si>
  <si>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</si>
  <si>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</si>
  <si>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</si>
  <si>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</si>
  <si>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</si>
  <si>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</si>
  <si>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</si>
  <si>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</si>
  <si>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</si>
  <si>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</si>
  <si>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</si>
  <si>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</si>
  <si>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</si>
  <si>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</si>
  <si>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</si>
  <si>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</si>
  <si>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</si>
  <si>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</si>
  <si>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</si>
  <si>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</si>
  <si>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</si>
  <si>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</si>
  <si>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</si>
  <si>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</si>
  <si>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</si>
  <si>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</si>
  <si>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</si>
  <si>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</si>
  <si>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</si>
  <si>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</si>
  <si>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</si>
  <si>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</si>
  <si>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</si>
  <si>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</si>
  <si>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</si>
  <si>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</si>
  <si>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</si>
  <si>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</si>
  <si>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</si>
  <si>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</si>
  <si>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</si>
  <si>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</si>
  <si>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</si>
  <si>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</si>
  <si>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</si>
  <si>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</si>
  <si>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</si>
  <si>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</si>
  <si>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</si>
  <si>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</si>
  <si>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</si>
  <si>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</si>
  <si>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</si>
  <si>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</si>
  <si>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</si>
  <si>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</si>
  <si>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</si>
  <si>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</si>
  <si>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</si>
  <si>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</si>
  <si>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</si>
  <si>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</si>
  <si>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</si>
  <si>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</si>
  <si>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</si>
  <si>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</si>
  <si>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</si>
  <si>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</si>
  <si>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</si>
  <si>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</si>
  <si>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</si>
  <si>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</si>
  <si>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</si>
  <si>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</si>
  <si>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</si>
  <si>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</si>
  <si>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</si>
  <si>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</si>
  <si>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</si>
  <si>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</si>
  <si>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</si>
  <si>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</si>
  <si>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</si>
  <si>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</si>
  <si>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</si>
  <si>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</si>
  <si>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</si>
  <si>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</si>
  <si>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</si>
  <si>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</si>
  <si>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</si>
  <si>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</si>
  <si>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</si>
  <si>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</si>
  <si>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</si>
  <si>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</si>
  <si>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</si>
  <si>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</si>
  <si>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</si>
  <si>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</si>
  <si>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</si>
  <si>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</si>
  <si>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</si>
  <si>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</si>
  <si>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</si>
  <si>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</si>
  <si>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</si>
  <si>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</si>
  <si>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</si>
  <si>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</si>
  <si>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</si>
  <si>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</si>
  <si>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</si>
  <si>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</si>
  <si>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</si>
  <si>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</si>
  <si>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</si>
  <si>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</si>
  <si>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</si>
  <si>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</si>
  <si>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</si>
  <si>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</si>
  <si>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</si>
  <si>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</si>
  <si>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</si>
  <si>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</si>
  <si>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</si>
  <si>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</si>
  <si>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</si>
  <si>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</si>
  <si>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</si>
  <si>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</si>
  <si>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</si>
  <si>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</si>
  <si>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</si>
  <si>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</si>
  <si>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</si>
  <si>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</si>
  <si>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</si>
  <si>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</si>
  <si>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</si>
  <si>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</si>
  <si>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</si>
  <si>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</si>
  <si>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</si>
  <si>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</si>
  <si>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</si>
  <si>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</si>
  <si>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</si>
  <si>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</si>
  <si>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</si>
  <si>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</si>
  <si>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</si>
  <si>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</si>
  <si>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</si>
  <si>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</si>
  <si>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</si>
  <si>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</si>
  <si>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</si>
  <si>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</si>
  <si>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</si>
  <si>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</si>
  <si>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</si>
  <si>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</si>
  <si>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</si>
  <si>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</si>
  <si>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</si>
  <si>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</si>
  <si>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</si>
  <si>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</si>
  <si>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</si>
  <si>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</si>
  <si>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</si>
  <si>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</si>
  <si>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</si>
  <si>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</si>
  <si>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</si>
  <si>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</si>
  <si>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</si>
  <si>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</si>
  <si>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</si>
  <si>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</si>
  <si>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</si>
  <si>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</si>
  <si>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</si>
  <si>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</si>
  <si>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</si>
  <si>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</si>
  <si>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</si>
  <si>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</si>
  <si>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</si>
  <si>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</si>
  <si>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</si>
  <si>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</si>
  <si>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</si>
  <si>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</si>
  <si>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</si>
  <si>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</si>
  <si>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</si>
  <si>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</si>
  <si>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</si>
  <si>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</si>
  <si>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</si>
  <si>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</si>
  <si>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</si>
  <si>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</si>
  <si>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</si>
  <si>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</si>
  <si>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</si>
  <si>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</si>
  <si>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</si>
  <si>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</si>
  <si>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</si>
  <si>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</si>
  <si>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</si>
  <si>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</si>
  <si>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</si>
  <si>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</si>
  <si>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</si>
  <si>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</si>
  <si>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</si>
  <si>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</si>
  <si>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</si>
  <si>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</si>
  <si>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</si>
  <si>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</si>
  <si>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</si>
  <si>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</si>
  <si>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</si>
  <si>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</si>
  <si>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</si>
  <si>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</si>
  <si>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</si>
  <si>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</si>
  <si>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</si>
  <si>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</si>
  <si>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</si>
  <si>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</si>
  <si>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</si>
  <si>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</si>
  <si>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</si>
  <si>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</si>
  <si>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</si>
  <si>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</si>
  <si>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</si>
  <si>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</si>
  <si>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</si>
  <si>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</si>
  <si>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</si>
  <si>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</si>
  <si>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</si>
  <si>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</si>
  <si>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</si>
  <si>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</si>
  <si>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</si>
  <si>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</si>
  <si>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</si>
  <si>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</si>
  <si>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</si>
  <si>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</si>
  <si>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</si>
  <si>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</si>
  <si>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</si>
  <si>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</si>
  <si>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</si>
  <si>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</si>
  <si>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</si>
  <si>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</si>
  <si>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</si>
  <si>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</si>
  <si>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</si>
  <si>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</si>
  <si>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</si>
  <si>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</si>
  <si>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</si>
  <si>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</si>
  <si>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</si>
  <si>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</si>
  <si>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</si>
  <si>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</si>
  <si>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</si>
  <si>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</si>
  <si>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</si>
  <si>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</si>
  <si>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</si>
  <si>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</si>
  <si>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</si>
  <si>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</si>
  <si>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</si>
  <si>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</si>
  <si>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</si>
  <si>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</si>
  <si>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</si>
  <si>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</si>
  <si>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</si>
  <si>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</si>
  <si>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</si>
  <si>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</si>
  <si>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</si>
  <si>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</si>
  <si>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</si>
  <si>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</si>
  <si>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</si>
  <si>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</si>
  <si>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</si>
  <si>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</si>
  <si>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</si>
  <si>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</si>
  <si>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</si>
  <si>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</si>
  <si>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</si>
  <si>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</si>
  <si>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</si>
  <si>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</si>
  <si>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</si>
  <si>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</si>
  <si>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</si>
  <si>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</si>
  <si>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</si>
  <si>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</si>
  <si>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</si>
  <si>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</si>
  <si>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</si>
  <si>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</si>
  <si>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</si>
  <si>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</si>
  <si>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</si>
  <si>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</si>
  <si>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</si>
  <si>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</si>
  <si>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</si>
  <si>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</si>
  <si>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</si>
  <si>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</si>
  <si>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</si>
  <si>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</si>
  <si>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</si>
  <si>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</si>
  <si>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</si>
  <si>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</si>
  <si>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</si>
  <si>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</si>
  <si>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</si>
  <si>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</si>
  <si>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</si>
  <si>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</si>
  <si>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</si>
  <si>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</si>
  <si>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</si>
  <si>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</si>
  <si>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</si>
  <si>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</si>
  <si>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</si>
  <si>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</si>
  <si>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</si>
  <si>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</si>
  <si>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</si>
  <si>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</si>
  <si>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</si>
  <si>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</si>
  <si>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</si>
  <si>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</si>
  <si>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</si>
  <si>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</si>
  <si>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</si>
  <si>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</si>
  <si>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</si>
  <si>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</si>
  <si>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</si>
  <si>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</si>
  <si>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</si>
  <si>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</si>
  <si>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</si>
  <si>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</si>
  <si>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</si>
  <si>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</si>
  <si>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</si>
  <si>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</si>
  <si>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</si>
  <si>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</si>
  <si>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</si>
  <si>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</si>
  <si>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</si>
  <si>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</si>
  <si>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</si>
  <si>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</si>
  <si>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</si>
  <si>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</si>
  <si>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</si>
  <si>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</si>
  <si>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</si>
  <si>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</si>
  <si>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</si>
  <si>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</si>
  <si>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</si>
  <si>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</si>
  <si>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</si>
  <si>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</si>
  <si>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</si>
  <si>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</si>
  <si>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</si>
  <si>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</si>
  <si>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</si>
  <si>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</si>
  <si>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</si>
  <si>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</si>
  <si>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</si>
  <si>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</si>
  <si>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</si>
  <si>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</si>
  <si>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</si>
  <si>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</si>
  <si>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</si>
  <si>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</si>
  <si>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</si>
  <si>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</si>
  <si>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</si>
  <si>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</si>
  <si>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</si>
  <si>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</si>
  <si>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</si>
  <si>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</si>
  <si>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</si>
  <si>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</si>
  <si>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</si>
  <si>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</si>
  <si>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</si>
  <si>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</si>
  <si>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</si>
  <si>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</si>
  <si>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</si>
  <si>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</si>
  <si>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</si>
  <si>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</si>
  <si>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</si>
  <si>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</si>
  <si>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</si>
  <si>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</si>
  <si>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</si>
  <si>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</si>
  <si>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</si>
  <si>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</si>
  <si>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</si>
  <si>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</si>
  <si>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</si>
  <si>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</si>
  <si>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</si>
  <si>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</si>
  <si>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</si>
  <si>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</si>
  <si>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</si>
  <si>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</si>
  <si>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</si>
  <si>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</si>
  <si>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</si>
  <si>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</si>
  <si>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</si>
  <si>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</si>
  <si>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</si>
  <si>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</si>
  <si>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</si>
  <si>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</si>
  <si>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</si>
  <si>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</si>
  <si>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</si>
  <si>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</si>
  <si>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</si>
  <si>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</si>
  <si>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</si>
  <si>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</si>
  <si>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</si>
  <si>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</si>
  <si>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</si>
  <si>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</si>
  <si>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</si>
  <si>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</si>
  <si>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</si>
  <si>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</si>
  <si>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</si>
  <si>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</si>
  <si>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</si>
  <si>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</si>
  <si>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</si>
  <si>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</si>
  <si>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</si>
  <si>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</si>
  <si>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</si>
  <si>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</si>
  <si>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</si>
  <si>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</si>
  <si>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</si>
  <si>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</si>
  <si>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</si>
  <si>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</si>
  <si>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</si>
  <si>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</si>
  <si>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</si>
  <si>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</si>
  <si>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</si>
  <si>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</si>
  <si>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</si>
  <si>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</si>
  <si>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</si>
  <si>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</si>
  <si>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</si>
  <si>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</si>
  <si>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</si>
  <si>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</si>
  <si>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</si>
  <si>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</si>
  <si>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</si>
  <si>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</si>
  <si>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</si>
  <si>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</si>
  <si>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</si>
  <si>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</si>
  <si>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</si>
  <si>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</si>
  <si>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</si>
  <si>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</si>
  <si>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</si>
  <si>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</si>
  <si>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</si>
  <si>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</si>
  <si>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</si>
  <si>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</si>
  <si>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</si>
  <si>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</si>
  <si>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</si>
  <si>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</si>
  <si>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</si>
  <si>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</si>
  <si>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</si>
  <si>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</si>
  <si>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</si>
  <si>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</si>
  <si>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</si>
  <si>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</si>
  <si>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</si>
  <si>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</si>
  <si>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</si>
  <si>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</si>
  <si>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</si>
  <si>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</si>
  <si>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</si>
  <si>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</si>
  <si>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</si>
  <si>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</si>
  <si>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</si>
  <si>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</si>
  <si>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</si>
  <si>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</si>
  <si>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</si>
  <si>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</si>
  <si>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</si>
  <si>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</si>
  <si>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</si>
  <si>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</si>
  <si>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</si>
  <si>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</si>
  <si>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</si>
  <si>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</si>
  <si>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</si>
  <si>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</si>
  <si>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</si>
  <si>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</si>
  <si>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</si>
  <si>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</si>
  <si>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</si>
  <si>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</si>
  <si>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</si>
  <si>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</si>
  <si>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</si>
  <si>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</si>
  <si>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</si>
  <si>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</si>
  <si>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</si>
  <si>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</si>
  <si>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</si>
  <si>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</si>
  <si>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</si>
  <si>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</si>
  <si>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</si>
  <si>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</si>
  <si>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</si>
  <si>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</si>
  <si>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</si>
  <si>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</si>
  <si>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</si>
  <si>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</si>
  <si>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</si>
  <si>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</si>
  <si>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</si>
  <si>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</si>
  <si>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</si>
  <si>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</si>
  <si>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</si>
  <si>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</si>
  <si>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</si>
  <si>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</si>
  <si>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</si>
  <si>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</si>
  <si>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</si>
  <si>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</si>
  <si>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</si>
  <si>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</si>
  <si>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</si>
  <si>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</si>
  <si>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</si>
  <si>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</si>
  <si>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</si>
  <si>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</si>
  <si>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</si>
  <si>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</si>
  <si>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</si>
  <si>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</si>
  <si>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</si>
  <si>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</si>
  <si>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</si>
  <si>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</si>
  <si>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</si>
  <si>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</si>
  <si>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</si>
  <si>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</si>
  <si>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</si>
  <si>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</si>
  <si>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</si>
  <si>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</si>
  <si>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</si>
  <si>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</si>
  <si>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</si>
  <si>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</si>
  <si>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</si>
  <si>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</si>
  <si>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</si>
  <si>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</si>
  <si>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</si>
  <si>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</si>
  <si>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</si>
  <si>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</si>
  <si>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</si>
  <si>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</si>
  <si>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</si>
  <si>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</si>
  <si>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</si>
  <si>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</si>
  <si>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</si>
  <si>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</si>
  <si>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</si>
  <si>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</si>
  <si>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</si>
  <si>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</si>
  <si>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</si>
  <si>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</si>
  <si>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</si>
  <si>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</si>
  <si>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</si>
  <si>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</si>
  <si>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</si>
  <si>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</si>
  <si>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</si>
  <si>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</si>
  <si>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</si>
  <si>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</si>
  <si>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</si>
  <si>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</si>
  <si>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</si>
  <si>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</si>
  <si>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</si>
  <si>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</si>
  <si>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</si>
  <si>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</si>
  <si>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</si>
  <si>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</si>
  <si>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</si>
  <si>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</si>
  <si>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</si>
  <si>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</si>
  <si>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</si>
  <si>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</si>
  <si>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</si>
  <si>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</si>
  <si>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</si>
  <si>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</si>
  <si>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</si>
  <si>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</si>
  <si>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</si>
  <si>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</si>
  <si>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</si>
  <si>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</si>
  <si>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</si>
  <si>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</si>
  <si>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</si>
  <si>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</si>
  <si>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</si>
  <si>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</si>
  <si>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</si>
  <si>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</si>
  <si>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</si>
  <si>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</si>
  <si>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</si>
  <si>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</si>
  <si>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</si>
  <si>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</si>
  <si>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</si>
  <si>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</si>
  <si>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</si>
  <si>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</si>
  <si>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</si>
  <si>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</si>
  <si>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</si>
  <si>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</si>
  <si>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</si>
  <si>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</si>
  <si>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</si>
  <si>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</si>
  <si>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</si>
  <si>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</si>
  <si>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</si>
  <si>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</si>
  <si>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</si>
  <si>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</si>
  <si>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</si>
  <si>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</si>
  <si>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</si>
  <si>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</si>
  <si>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</si>
  <si>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</si>
  <si>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</si>
  <si>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</si>
  <si>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</si>
  <si>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</si>
  <si>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</si>
  <si>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</si>
  <si>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</si>
  <si>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</si>
  <si>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</si>
  <si>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</si>
  <si>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</si>
  <si>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</si>
  <si>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</si>
  <si>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</si>
  <si>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</si>
  <si>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</si>
  <si>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</si>
  <si>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</si>
  <si>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</si>
  <si>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</si>
  <si>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</si>
  <si>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</si>
  <si>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</si>
  <si>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</si>
  <si>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</si>
  <si>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</si>
  <si>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</si>
  <si>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</si>
  <si>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</si>
  <si>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</si>
  <si>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</si>
  <si>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</si>
  <si>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</si>
  <si>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</si>
  <si>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</si>
  <si>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</si>
  <si>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</si>
  <si>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</si>
  <si>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</si>
  <si>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</si>
  <si>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</si>
  <si>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</si>
  <si>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</si>
  <si>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</si>
  <si>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</si>
  <si>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</si>
  <si>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</si>
  <si>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</si>
  <si>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</si>
  <si>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</si>
  <si>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</si>
  <si>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</si>
  <si>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</si>
  <si>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</si>
  <si>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</si>
  <si>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</si>
  <si>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</si>
  <si>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</si>
  <si>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</si>
  <si>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</si>
  <si>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</si>
  <si>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</si>
  <si>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</si>
  <si>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</si>
  <si>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</si>
  <si>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</si>
  <si>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</si>
  <si>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</si>
  <si>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</si>
  <si>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</si>
  <si>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</si>
  <si>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</si>
  <si>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</si>
  <si>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</si>
  <si>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</si>
  <si>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</si>
  <si>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</si>
  <si>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</si>
  <si>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</si>
  <si>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</si>
  <si>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</si>
  <si>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</si>
  <si>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</si>
  <si>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</si>
  <si>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</si>
  <si>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</si>
  <si>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</si>
  <si>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</si>
  <si>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</si>
  <si>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</si>
  <si>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</si>
  <si>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</si>
  <si>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</si>
  <si>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</si>
  <si>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</si>
  <si>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</si>
  <si>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</si>
  <si>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</si>
  <si>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</si>
  <si>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</si>
  <si>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</si>
  <si>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</si>
  <si>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</si>
  <si>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</si>
  <si>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</si>
  <si>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</si>
  <si>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</si>
  <si>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</si>
  <si>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</si>
  <si>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</si>
  <si>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</si>
  <si>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</si>
  <si>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</si>
  <si>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</si>
  <si>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</si>
  <si>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</si>
  <si>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</si>
  <si>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</si>
  <si>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</si>
  <si>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</si>
  <si>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</si>
  <si>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</si>
  <si>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</si>
  <si>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</si>
  <si>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</si>
  <si>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</si>
  <si>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</si>
  <si>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</si>
  <si>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</si>
  <si>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</si>
  <si>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</si>
  <si>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</si>
  <si>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</si>
  <si>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</si>
  <si>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</si>
  <si>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</si>
  <si>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</si>
  <si>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</si>
  <si>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</si>
  <si>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</si>
  <si>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</si>
  <si>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</si>
  <si>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</si>
  <si>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</si>
  <si>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</si>
  <si>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</si>
  <si>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</si>
  <si>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</si>
  <si>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</si>
  <si>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</si>
  <si>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</si>
  <si>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</si>
  <si>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</si>
  <si>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</si>
  <si>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</si>
  <si>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</si>
  <si>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</si>
  <si>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</si>
  <si>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</si>
  <si>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</si>
  <si>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</si>
  <si>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</si>
  <si>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</si>
  <si>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</si>
  <si>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</si>
  <si>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</si>
  <si>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</si>
  <si>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</si>
  <si>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</si>
  <si>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</si>
  <si>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</si>
  <si>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</si>
  <si>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</si>
  <si>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</si>
  <si>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</si>
  <si>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</si>
  <si>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</si>
  <si>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</si>
  <si>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</si>
  <si>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</si>
  <si>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</si>
  <si>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</si>
  <si>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</si>
  <si>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</si>
  <si>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</si>
  <si>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</si>
  <si>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</si>
  <si>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</si>
  <si>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</si>
  <si>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</si>
  <si>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</si>
  <si>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</si>
  <si>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</si>
  <si>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</si>
  <si>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</si>
  <si>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</si>
  <si>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</si>
  <si>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</si>
  <si>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</si>
  <si>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</si>
  <si>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</si>
  <si>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</si>
  <si>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</si>
  <si>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</si>
  <si>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</si>
  <si>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</si>
  <si>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</si>
  <si>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</si>
  <si>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</si>
  <si>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</si>
  <si>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</si>
  <si>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</si>
  <si>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</si>
  <si>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</si>
  <si>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</si>
  <si>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</si>
  <si>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</si>
  <si>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</si>
  <si>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</si>
  <si>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</si>
  <si>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</si>
  <si>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</si>
  <si>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</si>
  <si>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</si>
  <si>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</si>
  <si>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</si>
  <si>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</si>
  <si>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</si>
  <si>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</si>
  <si>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</si>
  <si>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</si>
  <si>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</si>
  <si>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</si>
  <si>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</si>
  <si>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</si>
  <si>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</si>
  <si>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</si>
  <si>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</si>
  <si>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</si>
  <si>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</si>
  <si>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</si>
  <si>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</si>
  <si>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</si>
  <si>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</si>
  <si>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</si>
  <si>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</si>
  <si>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</si>
  <si>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</si>
  <si>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</si>
  <si>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</si>
  <si>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</si>
  <si>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</si>
  <si>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</si>
  <si>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</si>
  <si>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</si>
  <si>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</si>
  <si>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</si>
  <si>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</si>
  <si>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</si>
  <si>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</si>
  <si>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</si>
  <si>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</si>
  <si>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</si>
  <si>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</si>
  <si>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</si>
  <si>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</si>
  <si>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</si>
  <si>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</si>
  <si>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</si>
  <si>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</si>
  <si>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</si>
  <si>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</si>
  <si>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</si>
  <si>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</si>
  <si>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</si>
  <si>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</si>
  <si>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</si>
  <si>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</si>
  <si>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</si>
  <si>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</si>
  <si>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</si>
  <si>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</si>
  <si>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</si>
  <si>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</si>
  <si>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</si>
  <si>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</si>
  <si>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</si>
  <si>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</si>
  <si>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</si>
  <si>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</si>
  <si>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</si>
  <si>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</si>
  <si>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</si>
  <si>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</si>
  <si>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</si>
  <si>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</si>
  <si>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</si>
  <si>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</si>
  <si>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</si>
  <si>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</si>
  <si>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</si>
  <si>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</si>
  <si>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</si>
  <si>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</si>
  <si>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</si>
  <si>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</si>
  <si>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</si>
  <si>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</si>
  <si>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</si>
  <si>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</si>
  <si>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</si>
  <si>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</si>
  <si>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</si>
  <si>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</si>
  <si>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</si>
  <si>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</si>
  <si>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</si>
  <si>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</si>
  <si>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</si>
  <si>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</si>
  <si>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</si>
  <si>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</si>
  <si>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</si>
  <si>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</si>
  <si>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</si>
  <si>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</si>
  <si>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</si>
  <si>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</si>
  <si>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</si>
  <si>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</si>
  <si>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</si>
  <si>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</si>
  <si>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</si>
  <si>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</si>
  <si>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</si>
  <si>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</si>
  <si>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</si>
  <si>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</si>
  <si>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</si>
  <si>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</si>
  <si>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</si>
  <si>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</si>
  <si>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</si>
  <si>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</si>
  <si>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</si>
  <si>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</si>
  <si>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</si>
  <si>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</si>
  <si>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</si>
  <si>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</si>
  <si>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</si>
  <si>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</si>
  <si>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</si>
  <si>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</si>
  <si>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</si>
  <si>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</si>
  <si>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</si>
  <si>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</si>
  <si>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</si>
  <si>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</si>
  <si>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</si>
  <si>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</si>
  <si>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</si>
  <si>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</si>
  <si>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</si>
  <si>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</si>
  <si>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</si>
  <si>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</si>
  <si>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</si>
  <si>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</si>
  <si>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</si>
  <si>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</si>
  <si>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</si>
  <si>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</si>
  <si>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</si>
  <si>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</si>
  <si>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</si>
  <si>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</si>
  <si>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</si>
  <si>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</si>
  <si>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</si>
  <si>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</si>
  <si>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</si>
  <si>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</si>
  <si>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</si>
  <si>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</si>
  <si>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</si>
  <si>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</si>
  <si>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</si>
  <si>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</si>
  <si>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</si>
  <si>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</si>
  <si>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</si>
  <si>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</si>
  <si>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</si>
  <si>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</si>
  <si>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</si>
  <si>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</si>
  <si>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</si>
  <si>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</si>
  <si>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</si>
  <si>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</si>
  <si>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</si>
  <si>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</si>
  <si>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</si>
  <si>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</si>
  <si>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</si>
  <si>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</si>
  <si>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</si>
  <si>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</si>
  <si>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</si>
  <si>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</si>
  <si>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</si>
  <si>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</si>
  <si>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</si>
  <si>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</si>
  <si>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</si>
  <si>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</si>
  <si>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</si>
  <si>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</si>
  <si>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</si>
  <si>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</si>
  <si>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</si>
  <si>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</si>
  <si>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</si>
  <si>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</si>
  <si>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</si>
  <si>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</si>
  <si>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</si>
  <si>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</si>
  <si>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</si>
  <si>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</si>
  <si>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</si>
  <si>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</si>
  <si>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</si>
  <si>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</si>
  <si>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</si>
  <si>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</si>
  <si>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</si>
  <si>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</si>
  <si>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</si>
  <si>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</si>
  <si>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</si>
  <si>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</si>
  <si>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</si>
  <si>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</si>
  <si>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</si>
  <si>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</si>
  <si>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</si>
  <si>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</si>
  <si>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</si>
  <si>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</si>
  <si>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</si>
  <si>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</si>
  <si>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</si>
  <si>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</si>
  <si>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</si>
  <si>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</si>
  <si>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</si>
  <si>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</si>
  <si>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</si>
  <si>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</si>
  <si>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</si>
  <si>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</si>
  <si>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</si>
  <si>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</si>
  <si>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</si>
  <si>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</si>
  <si>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Biomes:</t>
  </si>
  <si>
    <t>There can be multiple biomes per district but only one biome per zone</t>
  </si>
  <si>
    <t>Zones:</t>
  </si>
  <si>
    <t>Zones describe individual overworld areas</t>
  </si>
  <si>
    <t xml:space="preserve">They consist of one or several maps joined together by connections. Forests, routes and cities are examples of zones </t>
  </si>
  <si>
    <t>The various biomes are listed below, along with a general description of how they appear visually</t>
  </si>
  <si>
    <t>Forest</t>
  </si>
  <si>
    <t>Rainforest</t>
  </si>
  <si>
    <t>Mountain</t>
  </si>
  <si>
    <t>Peak</t>
  </si>
  <si>
    <t>Volcano</t>
  </si>
  <si>
    <t>Desert</t>
  </si>
  <si>
    <t>Dryland</t>
  </si>
  <si>
    <t>Swamp</t>
  </si>
  <si>
    <t>Ocean</t>
  </si>
  <si>
    <t>Biomes generally share a main tileset (though there will be exceptions to this rule)</t>
  </si>
  <si>
    <t>Biomes describe the foliage/ground colour, weather patterns and various other environmental factors</t>
  </si>
  <si>
    <t>Beaches, fields, reflects quite a regular, temperate, low altitude environment</t>
  </si>
  <si>
    <t>Many different varieties of trees, rocks and ground clutter</t>
  </si>
  <si>
    <t>No water tiles at all. Secondary sand colour is replaced with snow</t>
  </si>
  <si>
    <t>Big evergreen trees and many varieties of plants and mossy rocks</t>
  </si>
  <si>
    <t>Each district will have multiple zones and biomes inside it</t>
  </si>
  <si>
    <t>Sand with some deep areas. Dunes, sandstone and plenty of rock variety. Trees replaced with cacti</t>
  </si>
  <si>
    <t>Dark rock, ashy grass tiles and lava. Few evergreen trees with little foliage</t>
  </si>
  <si>
    <t>Savanna-like, with little foliage and some large trees. Lots of ground clutter, rocks and hills</t>
  </si>
  <si>
    <t>Flat land with long grass and deep water. Plenty of large seasonal trees. Water appears dirtier</t>
  </si>
  <si>
    <t>Palm trees, flowers and lots of water tile variety (currents, rocks etc). Islands dot the open water</t>
  </si>
  <si>
    <t>Palettes:</t>
  </si>
  <si>
    <t>Grass 1</t>
  </si>
  <si>
    <t>Grass 2</t>
  </si>
  <si>
    <t>Grass 3</t>
  </si>
  <si>
    <t>Tree 1</t>
  </si>
  <si>
    <t>Tree 2</t>
  </si>
  <si>
    <t>Tree 3</t>
  </si>
  <si>
    <t>Rock 1</t>
  </si>
  <si>
    <t>Rock 2</t>
  </si>
  <si>
    <t>Rock 3</t>
  </si>
  <si>
    <t>Water 1</t>
  </si>
  <si>
    <t>Water 2</t>
  </si>
  <si>
    <t>Shore</t>
  </si>
  <si>
    <t>Water 3</t>
  </si>
  <si>
    <t>Sand 1</t>
  </si>
  <si>
    <t>Sand 2</t>
  </si>
  <si>
    <t>Lots of rock variety with few evergreen trees. Almost all rivers have currents and waterfalls</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</si>
  <si>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</si>
  <si>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</si>
  <si>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</si>
  <si>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</si>
  <si>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</si>
  <si>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</si>
  <si>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</si>
  <si>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</si>
  <si>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</si>
  <si>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</si>
  <si>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</si>
  <si>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</si>
  <si>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</si>
  <si>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</si>
  <si>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</si>
  <si>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</si>
  <si>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</si>
  <si>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Lots of rock variety and sand variety. No trees, no water outside of caves and very little undergrowth</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</si>
  <si>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</si>
  <si>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</si>
  <si>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</si>
  <si>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</si>
  <si>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</si>
  <si>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</si>
  <si>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</si>
  <si>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</si>
  <si>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</si>
  <si>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</si>
  <si>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</si>
  <si>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</si>
  <si>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Reduces all incoming damage and boosts all outgoing damage by 33%</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</si>
  <si>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</si>
  <si>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</si>
  <si>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</si>
  <si>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</si>
  <si>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</si>
  <si>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</si>
  <si>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</si>
  <si>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</si>
  <si>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</si>
  <si>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</si>
  <si>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</si>
  <si>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</si>
  <si>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</si>
  <si>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</si>
  <si>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</si>
  <si>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</si>
  <si>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</si>
  <si>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</si>
  <si>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</si>
  <si>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</si>
  <si>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</si>
  <si>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</si>
  <si>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</si>
  <si>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</si>
  <si>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</si>
  <si>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</si>
  <si>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</si>
  <si>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</si>
  <si>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</si>
  <si>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</si>
  <si>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</si>
  <si>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</si>
  <si>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</si>
  <si>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</si>
  <si>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</si>
  <si>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</si>
  <si>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</si>
  <si>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</si>
  <si>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</si>
  <si>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</si>
  <si>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</si>
  <si>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</si>
  <si>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</si>
  <si>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</si>
  <si>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</si>
  <si>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</si>
  <si>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</si>
  <si>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</si>
  <si>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</si>
  <si>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</si>
  <si>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</si>
  <si>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</si>
  <si>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</si>
  <si>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</si>
  <si>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</si>
  <si>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</si>
  <si>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</si>
  <si>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TEXT SPEED</t>
  </si>
  <si>
    <t>Slow / Mid / Fast</t>
  </si>
  <si>
    <t>BATTLE SCENE</t>
  </si>
  <si>
    <t>On / Off</t>
  </si>
  <si>
    <t>BATTLE STYLE</t>
  </si>
  <si>
    <t>Shift / Set</t>
  </si>
  <si>
    <t>SOUND</t>
  </si>
  <si>
    <t>Mono / Stereo</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</si>
  <si>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</si>
  <si>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</si>
  <si>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</si>
  <si>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</si>
  <si>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</si>
  <si>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</si>
  <si>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</si>
  <si>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</si>
  <si>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</si>
  <si>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</si>
  <si>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All text speeds are notably faster than vanilla</t>
  </si>
  <si>
    <t>Slow is equal to mid, mid is equal to fast and fast is now nearly instant</t>
  </si>
  <si>
    <t>No change from vanilla</t>
  </si>
  <si>
    <t>Probably some changes in relation to attacks/abilities, but we'll address them when we get to them</t>
  </si>
  <si>
    <t>Presumably won't be any change from vanilla</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</si>
  <si>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</si>
  <si>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</si>
  <si>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</si>
  <si>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</si>
  <si>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</si>
  <si>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</si>
  <si>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</si>
  <si>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</si>
  <si>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</si>
  <si>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</si>
  <si>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</si>
  <si>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</si>
  <si>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</si>
  <si>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</si>
  <si>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</si>
  <si>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</si>
  <si>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</si>
  <si>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</si>
  <si>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Opens a map of Hoenn</t>
  </si>
  <si>
    <t>WASTE TIME…</t>
  </si>
  <si>
    <t>A battery is shown in the corner of the screen as well - this battery runs down the more the player waits and fills up again over time. The player can't wait if it's empty</t>
  </si>
  <si>
    <t>CABLE CLUB</t>
  </si>
  <si>
    <t>POKEDEX</t>
  </si>
  <si>
    <t>SAVE</t>
  </si>
  <si>
    <t>SETTINGS</t>
  </si>
  <si>
    <t>Opens the Pokemon menu</t>
  </si>
  <si>
    <t>Opens the Pokedex</t>
  </si>
  <si>
    <t>Saves</t>
  </si>
  <si>
    <t>Opens the options menu</t>
  </si>
  <si>
    <t>BIKE MODE</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</si>
  <si>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</si>
  <si>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</si>
  <si>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</si>
  <si>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</si>
  <si>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</si>
  <si>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</si>
  <si>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</si>
  <si>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</si>
  <si>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</si>
  <si>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</si>
  <si>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</si>
  <si>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</si>
  <si>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</si>
  <si>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</si>
  <si>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</si>
  <si>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</si>
  <si>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</si>
  <si>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</si>
  <si>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</si>
  <si>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</si>
  <si>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</si>
  <si>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</si>
  <si>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</si>
  <si>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</si>
  <si>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</si>
  <si>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</si>
  <si>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</si>
  <si>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</si>
  <si>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</si>
  <si>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</si>
  <si>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</si>
  <si>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</si>
  <si>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</si>
  <si>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</si>
  <si>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</si>
  <si>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</si>
  <si>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</si>
  <si>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</si>
  <si>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</si>
  <si>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</si>
  <si>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</si>
  <si>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</si>
  <si>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</si>
  <si>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</si>
  <si>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</si>
  <si>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</si>
  <si>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</si>
  <si>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</si>
  <si>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</si>
  <si>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</si>
  <si>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</si>
  <si>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</si>
  <si>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</si>
  <si>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</si>
  <si>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</si>
  <si>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</si>
  <si>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</si>
  <si>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</si>
  <si>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</si>
  <si>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</si>
  <si>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</si>
  <si>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</si>
  <si>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</si>
  <si>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</si>
  <si>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</si>
  <si>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</si>
  <si>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</si>
  <si>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</si>
  <si>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</si>
  <si>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</si>
  <si>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</si>
  <si>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</si>
  <si>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</si>
  <si>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</si>
  <si>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</si>
  <si>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</si>
  <si>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</si>
  <si>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</si>
  <si>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</si>
  <si>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Emits a "shiny" particle effect matching the contained Pokemon's color palette when it is sent out. Catch rate: 1</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</si>
  <si>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</si>
  <si>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</si>
  <si>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</si>
  <si>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</si>
  <si>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</si>
  <si>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</si>
  <si>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</si>
  <si>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</si>
  <si>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</si>
  <si>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</si>
  <si>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</si>
  <si>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</si>
  <si>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</si>
  <si>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</si>
  <si>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</si>
  <si>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</si>
  <si>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</si>
  <si>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</si>
  <si>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</si>
  <si>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</si>
  <si>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</si>
  <si>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</si>
  <si>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</si>
  <si>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Intellect</t>
  </si>
  <si>
    <t>X Resistance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</si>
  <si>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</si>
  <si>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</si>
  <si>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</si>
  <si>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</si>
  <si>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</si>
  <si>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</si>
  <si>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</si>
  <si>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</si>
  <si>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</si>
  <si>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</si>
  <si>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</si>
  <si>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</si>
  <si>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</si>
  <si>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</si>
  <si>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</si>
  <si>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</si>
  <si>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</si>
  <si>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</si>
  <si>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</si>
  <si>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</si>
  <si>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</si>
  <si>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</si>
  <si>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</si>
  <si>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</si>
  <si>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</si>
  <si>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</si>
  <si>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</si>
  <si>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</si>
  <si>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</si>
  <si>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</si>
  <si>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</si>
  <si>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</si>
  <si>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</si>
  <si>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</si>
  <si>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</si>
  <si>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</si>
  <si>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HP EV by 25</t>
  </si>
  <si>
    <t>Raises attack EV by 25</t>
  </si>
  <si>
    <t>Raises defense EV by 25</t>
  </si>
  <si>
    <t>Raises intellect EV by 25</t>
  </si>
  <si>
    <t>Raises resistance EV by 25</t>
  </si>
  <si>
    <t>Raises speed EV by 25</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</si>
  <si>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</si>
  <si>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</si>
  <si>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</si>
  <si>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</si>
  <si>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</si>
  <si>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</si>
  <si>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</si>
  <si>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</si>
  <si>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</si>
  <si>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</si>
  <si>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</si>
  <si>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</si>
  <si>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</si>
  <si>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</si>
  <si>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</si>
  <si>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</si>
  <si>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</si>
  <si>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</si>
  <si>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</si>
  <si>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</si>
  <si>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</si>
  <si>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</si>
  <si>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</si>
  <si>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</si>
  <si>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</si>
  <si>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</si>
  <si>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</si>
  <si>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</si>
  <si>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</si>
  <si>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</si>
  <si>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</si>
  <si>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</si>
  <si>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</si>
  <si>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</si>
  <si>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</si>
  <si>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</si>
  <si>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</si>
  <si>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</si>
  <si>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</si>
  <si>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</si>
  <si>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</si>
  <si>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</si>
  <si>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</si>
  <si>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</si>
  <si>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</si>
  <si>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</si>
  <si>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</si>
  <si>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</si>
  <si>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</si>
  <si>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</si>
  <si>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</si>
  <si>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</si>
  <si>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</si>
  <si>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</si>
  <si>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</si>
  <si>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</si>
  <si>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</si>
  <si>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</si>
  <si>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</si>
  <si>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</si>
  <si>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</si>
  <si>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</si>
  <si>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</si>
  <si>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</si>
  <si>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</si>
  <si>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</si>
  <si>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</si>
  <si>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</si>
  <si>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</si>
  <si>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</si>
  <si>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</si>
  <si>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</si>
  <si>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</si>
  <si>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</si>
  <si>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</si>
  <si>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</si>
  <si>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</si>
  <si>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</si>
  <si>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</si>
  <si>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</si>
  <si>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</si>
  <si>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</si>
  <si>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</si>
  <si>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</si>
  <si>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</si>
  <si>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</si>
  <si>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</si>
  <si>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</si>
  <si>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</si>
  <si>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</si>
  <si>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</si>
  <si>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</si>
  <si>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</si>
  <si>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</si>
  <si>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</si>
  <si>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</si>
  <si>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</si>
  <si>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</si>
  <si>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</si>
  <si>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</si>
  <si>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</si>
  <si>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</si>
  <si>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</si>
  <si>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</si>
  <si>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</si>
  <si>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</si>
  <si>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</si>
  <si>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</si>
  <si>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</si>
  <si>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</si>
  <si>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</si>
  <si>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</si>
  <si>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</si>
  <si>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</si>
  <si>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</si>
  <si>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</si>
  <si>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</si>
  <si>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</si>
  <si>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</si>
  <si>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</si>
  <si>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</si>
  <si>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</si>
  <si>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</si>
  <si>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</si>
  <si>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</si>
  <si>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</si>
  <si>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</si>
  <si>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</si>
  <si>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</si>
  <si>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</si>
  <si>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</si>
  <si>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</si>
  <si>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</si>
  <si>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</si>
  <si>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</si>
  <si>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</si>
  <si>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</si>
  <si>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</si>
  <si>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</si>
  <si>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</si>
  <si>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</si>
  <si>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</si>
  <si>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</si>
  <si>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</si>
  <si>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</si>
  <si>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</si>
  <si>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</si>
  <si>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</si>
  <si>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</si>
  <si>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</si>
  <si>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</si>
  <si>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</si>
  <si>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</si>
  <si>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</si>
  <si>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</si>
  <si>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</si>
  <si>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</si>
  <si>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</si>
  <si>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</si>
  <si>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</si>
  <si>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</si>
  <si>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</si>
  <si>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</si>
  <si>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</si>
  <si>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</si>
  <si>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</si>
  <si>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</si>
  <si>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</si>
  <si>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</si>
  <si>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</si>
  <si>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</si>
  <si>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</si>
  <si>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</si>
  <si>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</si>
  <si>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</si>
  <si>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</si>
  <si>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</si>
  <si>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</si>
  <si>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</si>
  <si>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</si>
  <si>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</si>
  <si>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</si>
  <si>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</si>
  <si>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</si>
  <si>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</si>
  <si>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</si>
  <si>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</si>
  <si>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</si>
  <si>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</si>
  <si>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</si>
  <si>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</si>
  <si>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</si>
  <si>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</si>
  <si>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</si>
  <si>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</si>
  <si>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</si>
  <si>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</si>
  <si>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</si>
  <si>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</si>
  <si>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</si>
  <si>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</si>
  <si>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</si>
  <si>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</si>
  <si>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</si>
  <si>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</si>
  <si>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</si>
  <si>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</si>
  <si>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</si>
  <si>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</si>
  <si>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</si>
  <si>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</si>
  <si>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</si>
  <si>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</si>
  <si>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</si>
  <si>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</si>
  <si>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</si>
  <si>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</si>
  <si>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</si>
  <si>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</si>
  <si>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</si>
  <si>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</si>
  <si>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</si>
  <si>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</si>
  <si>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</si>
  <si>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</si>
  <si>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</si>
  <si>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</si>
  <si>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</si>
  <si>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</si>
  <si>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</si>
  <si>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</si>
  <si>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</si>
  <si>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</si>
  <si>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</si>
  <si>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</si>
  <si>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</si>
  <si>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</si>
  <si>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</si>
  <si>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Silk Sash</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</si>
  <si>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</si>
  <si>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</si>
  <si>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</si>
  <si>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</si>
  <si>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</si>
  <si>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</si>
  <si>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</si>
  <si>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</si>
  <si>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</si>
  <si>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</si>
  <si>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</si>
  <si>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</si>
  <si>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</si>
  <si>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</si>
  <si>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</si>
  <si>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</si>
  <si>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</si>
  <si>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</si>
  <si>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</si>
  <si>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</si>
  <si>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</si>
  <si>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</si>
  <si>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</si>
  <si>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</si>
  <si>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</si>
  <si>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</si>
  <si>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</si>
  <si>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</si>
  <si>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</si>
  <si>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</si>
  <si>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</si>
  <si>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</si>
  <si>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</si>
  <si>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</si>
  <si>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</si>
  <si>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</si>
  <si>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</si>
  <si>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Morphing Gem</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</si>
  <si>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</si>
  <si>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</si>
  <si>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</si>
  <si>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</si>
  <si>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</si>
  <si>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</si>
  <si>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</si>
  <si>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</si>
  <si>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</si>
  <si>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</si>
  <si>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</si>
  <si>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</si>
  <si>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</si>
  <si>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</si>
  <si>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</si>
  <si>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</si>
  <si>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</si>
  <si>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</si>
  <si>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</si>
  <si>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</si>
  <si>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</si>
  <si>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</si>
  <si>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</si>
  <si>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</si>
  <si>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</si>
  <si>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</si>
  <si>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</si>
  <si>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</si>
  <si>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</si>
  <si>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</si>
  <si>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</si>
  <si>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</si>
  <si>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</si>
  <si>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</si>
  <si>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</si>
  <si>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</si>
  <si>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</si>
  <si>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</si>
  <si>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</si>
  <si>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</si>
  <si>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</si>
  <si>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</si>
  <si>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</si>
  <si>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</si>
  <si>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</si>
  <si>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</si>
  <si>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</si>
  <si>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</si>
  <si>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</si>
  <si>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</si>
  <si>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</si>
  <si>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</si>
  <si>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</si>
  <si>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</si>
  <si>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</si>
  <si>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</si>
  <si>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</si>
  <si>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</si>
  <si>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</si>
  <si>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</si>
  <si>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</si>
  <si>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</si>
  <si>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</si>
  <si>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</si>
  <si>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</si>
  <si>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</si>
  <si>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</si>
  <si>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</si>
  <si>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</si>
  <si>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</si>
  <si>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</si>
  <si>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</si>
  <si>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</si>
  <si>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</si>
  <si>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</si>
  <si>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</si>
  <si>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</si>
  <si>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</si>
  <si>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</si>
  <si>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</si>
  <si>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</si>
  <si>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</si>
  <si>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</si>
  <si>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</si>
  <si>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</si>
  <si>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</si>
  <si>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</si>
  <si>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</si>
  <si>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</si>
  <si>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</si>
  <si>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</si>
  <si>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</si>
  <si>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</si>
  <si>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</si>
  <si>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</si>
  <si>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</si>
  <si>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</si>
  <si>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</si>
  <si>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</si>
  <si>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</si>
  <si>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</si>
  <si>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</si>
  <si>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</si>
  <si>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</si>
  <si>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</si>
  <si>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</si>
  <si>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</si>
  <si>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</si>
  <si>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</si>
  <si>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</si>
  <si>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</si>
  <si>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</si>
  <si>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</si>
  <si>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</si>
  <si>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</si>
  <si>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</si>
  <si>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</si>
  <si>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</si>
  <si>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</si>
  <si>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</si>
  <si>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</si>
  <si>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</si>
  <si>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</si>
  <si>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</si>
  <si>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</si>
  <si>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</si>
  <si>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</si>
  <si>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</si>
  <si>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</si>
  <si>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</si>
  <si>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</si>
  <si>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</si>
  <si>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</si>
  <si>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</si>
  <si>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</si>
  <si>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</si>
  <si>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</si>
  <si>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</si>
  <si>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</si>
  <si>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</si>
  <si>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</si>
  <si>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</si>
  <si>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</si>
  <si>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</si>
  <si>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</si>
  <si>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</si>
  <si>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</si>
  <si>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</si>
  <si>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</si>
  <si>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</si>
  <si>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</si>
  <si>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</si>
  <si>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</si>
  <si>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</si>
  <si>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</si>
  <si>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</si>
  <si>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</si>
  <si>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</si>
  <si>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</si>
  <si>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</si>
  <si>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</si>
  <si>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</si>
  <si>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</si>
  <si>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</si>
  <si>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</si>
  <si>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</si>
  <si>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</si>
  <si>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</si>
  <si>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</si>
  <si>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</si>
  <si>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</si>
  <si>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</si>
  <si>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</si>
  <si>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Restores 200 HP</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</si>
  <si>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</si>
  <si>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</si>
  <si>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</si>
  <si>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</si>
  <si>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</si>
  <si>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</si>
  <si>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</si>
  <si>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</si>
  <si>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</si>
  <si>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</si>
  <si>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</si>
  <si>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</si>
  <si>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</si>
  <si>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</si>
  <si>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</si>
  <si>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</si>
  <si>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</si>
  <si>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</si>
  <si>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</si>
  <si>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</si>
  <si>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</si>
  <si>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</si>
  <si>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</si>
  <si>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</si>
  <si>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</si>
  <si>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</si>
  <si>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</si>
  <si>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Prevents the user's stats being lowered for 5 turns</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</si>
  <si>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</si>
  <si>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</si>
  <si>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</si>
  <si>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</si>
  <si>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</si>
  <si>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</si>
  <si>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</si>
  <si>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</si>
  <si>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</si>
  <si>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</si>
  <si>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Lansat</t>
  </si>
  <si>
    <t>Raises critical hit ratio by 2 when HP falls below 25%</t>
  </si>
  <si>
    <t>Micle</t>
  </si>
  <si>
    <t>Raises Accuracy by 2 when HP falls below 25%</t>
  </si>
  <si>
    <t>Custap</t>
  </si>
  <si>
    <t>Causes user to go first for one move when HP falls below 25%</t>
  </si>
  <si>
    <t>Nanab</t>
  </si>
  <si>
    <t>Reduces damage taken from a super effective move by 50%</t>
  </si>
  <si>
    <t>Watmel</t>
  </si>
  <si>
    <t>Raises happiness by 20</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</si>
  <si>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</si>
  <si>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</si>
  <si>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</si>
  <si>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</si>
  <si>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</si>
  <si>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</si>
  <si>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</si>
  <si>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</si>
  <si>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</si>
  <si>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</si>
  <si>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</si>
  <si>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</si>
  <si>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</si>
  <si>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</si>
  <si>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</si>
  <si>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</si>
  <si>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</si>
  <si>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</si>
  <si>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</si>
  <si>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</si>
  <si>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</si>
  <si>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</si>
  <si>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</si>
  <si>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</si>
  <si>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</si>
  <si>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</si>
  <si>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</si>
  <si>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</si>
  <si>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</si>
  <si>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</si>
  <si>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</si>
  <si>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</si>
  <si>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</si>
  <si>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</si>
  <si>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</si>
  <si>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</si>
  <si>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</si>
  <si>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</si>
  <si>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</si>
  <si>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</si>
  <si>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</si>
  <si>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</si>
  <si>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</si>
  <si>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</si>
  <si>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</si>
  <si>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</si>
  <si>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</si>
  <si>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</si>
  <si>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</si>
  <si>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</si>
  <si>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</si>
  <si>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</si>
  <si>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</si>
  <si>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</si>
  <si>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</si>
  <si>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</si>
  <si>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</si>
  <si>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</si>
  <si>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</si>
  <si>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</si>
  <si>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</si>
  <si>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</si>
  <si>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</si>
  <si>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</si>
  <si>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</si>
  <si>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</si>
  <si>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</si>
  <si>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</si>
  <si>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</si>
  <si>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</si>
  <si>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</si>
  <si>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</si>
  <si>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</si>
  <si>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</si>
  <si>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</si>
  <si>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</si>
  <si>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</si>
  <si>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</si>
  <si>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Lansat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</si>
  <si>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</si>
  <si>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</si>
  <si>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</si>
  <si>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</si>
  <si>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</si>
  <si>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</si>
  <si>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</si>
  <si>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</si>
  <si>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</si>
  <si>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</si>
  <si>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</si>
  <si>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</si>
  <si>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</si>
  <si>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</si>
  <si>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</si>
  <si>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</si>
  <si>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</si>
  <si>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</si>
  <si>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</si>
  <si>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</si>
  <si>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</si>
  <si>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</si>
  <si>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</si>
  <si>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</si>
  <si>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</si>
  <si>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</si>
  <si>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</si>
  <si>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</si>
  <si>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</si>
  <si>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</si>
  <si>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</si>
  <si>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</si>
  <si>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</si>
  <si>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</si>
  <si>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</si>
  <si>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</si>
  <si>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</si>
  <si>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</si>
  <si>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</si>
  <si>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</si>
  <si>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</si>
  <si>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</si>
  <si>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</si>
  <si>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</si>
  <si>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</si>
  <si>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</si>
  <si>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</si>
  <si>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</si>
  <si>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</si>
  <si>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</si>
  <si>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</si>
  <si>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</si>
  <si>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</si>
  <si>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X Resist</t>
  </si>
  <si>
    <t>Raises Resistance by 2 in battle</t>
  </si>
  <si>
    <t>Raises Speed by 2 in battle</t>
  </si>
  <si>
    <t>Raises Accuracy by 2 in battle</t>
  </si>
  <si>
    <t>Raises critical hit ratio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</si>
  <si>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</si>
  <si>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</si>
  <si>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</si>
  <si>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</si>
  <si>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</si>
  <si>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</si>
  <si>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</si>
  <si>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</si>
  <si>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</si>
  <si>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</si>
  <si>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</si>
  <si>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</si>
  <si>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</si>
  <si>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</si>
  <si>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</si>
  <si>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</si>
  <si>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</si>
  <si>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</si>
  <si>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</si>
  <si>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</si>
  <si>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</si>
  <si>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</si>
  <si>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</si>
  <si>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</si>
  <si>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</si>
  <si>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</si>
  <si>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</si>
  <si>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</si>
  <si>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</si>
  <si>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</si>
  <si>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</si>
  <si>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</si>
  <si>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</si>
  <si>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</si>
  <si>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</si>
  <si>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</si>
  <si>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</si>
  <si>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</si>
  <si>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</si>
  <si>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</si>
  <si>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</si>
  <si>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</si>
  <si>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</si>
  <si>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</si>
  <si>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</si>
  <si>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</si>
  <si>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</si>
  <si>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</si>
  <si>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</si>
  <si>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</si>
  <si>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</si>
  <si>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</si>
  <si>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</si>
  <si>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</si>
  <si>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</si>
  <si>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</si>
  <si>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</si>
  <si>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</si>
  <si>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</si>
  <si>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</si>
  <si>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</si>
  <si>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</si>
  <si>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</si>
  <si>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</si>
  <si>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</si>
  <si>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</si>
  <si>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</si>
  <si>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</si>
  <si>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</si>
  <si>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</si>
  <si>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</si>
  <si>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</si>
  <si>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</si>
  <si>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</si>
  <si>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</si>
  <si>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</si>
  <si>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</si>
  <si>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</si>
  <si>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</si>
  <si>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</si>
  <si>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</si>
  <si>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</si>
  <si>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</si>
  <si>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</si>
  <si>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</si>
  <si>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</si>
  <si>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</si>
  <si>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</si>
  <si>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</si>
  <si>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</si>
  <si>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</si>
  <si>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</si>
  <si>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</si>
  <si>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</si>
  <si>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</si>
  <si>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</si>
  <si>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</si>
  <si>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</si>
  <si>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</si>
  <si>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</si>
  <si>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</si>
  <si>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</si>
  <si>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</si>
  <si>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</si>
  <si>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</si>
  <si>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</si>
  <si>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</si>
  <si>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</si>
  <si>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</si>
  <si>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</si>
  <si>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</si>
  <si>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</si>
  <si>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</si>
  <si>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</si>
  <si>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</si>
  <si>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</si>
  <si>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</si>
  <si>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</si>
  <si>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</si>
  <si>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</si>
  <si>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</si>
  <si>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</si>
  <si>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</si>
  <si>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</si>
  <si>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</si>
  <si>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</si>
  <si>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</si>
  <si>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</si>
  <si>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</si>
  <si>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</si>
  <si>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</si>
  <si>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</si>
  <si>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</si>
  <si>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</si>
  <si>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</si>
  <si>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</si>
  <si>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</si>
  <si>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</si>
  <si>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</si>
  <si>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</si>
  <si>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</si>
  <si>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</si>
  <si>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</si>
  <si>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</si>
  <si>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</si>
  <si>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</si>
  <si>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</si>
  <si>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</si>
  <si>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</si>
  <si>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</si>
  <si>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</si>
  <si>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</si>
  <si>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</si>
  <si>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</si>
  <si>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</si>
  <si>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</si>
  <si>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</si>
  <si>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</si>
  <si>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</si>
  <si>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</si>
  <si>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</si>
  <si>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</si>
  <si>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</si>
  <si>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</si>
  <si>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</si>
  <si>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</si>
  <si>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</si>
  <si>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</si>
  <si>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</si>
  <si>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</si>
  <si>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</si>
  <si>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</si>
  <si>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</si>
  <si>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</si>
  <si>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</si>
  <si>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</si>
  <si>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</si>
  <si>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</si>
  <si>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</si>
  <si>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</si>
  <si>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</si>
  <si>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</si>
  <si>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</si>
  <si>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</si>
  <si>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</si>
  <si>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</si>
  <si>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</si>
  <si>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</si>
  <si>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</si>
  <si>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</si>
  <si>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</si>
  <si>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</si>
  <si>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</si>
  <si>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</si>
  <si>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</si>
  <si>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</si>
  <si>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</si>
  <si>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</si>
  <si>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</si>
  <si>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</si>
  <si>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</si>
  <si>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Pokemon loses 1/8 HP per turn. Halves damage special moves do</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</si>
  <si>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</si>
  <si>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</si>
  <si>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</si>
  <si>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</si>
  <si>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</si>
  <si>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</si>
  <si>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</si>
  <si>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</si>
  <si>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</si>
  <si>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</si>
  <si>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</si>
  <si>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</si>
  <si>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</si>
  <si>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</si>
  <si>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</si>
  <si>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</si>
  <si>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</si>
  <si>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</si>
  <si>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</si>
  <si>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</si>
  <si>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</si>
  <si>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</si>
  <si>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</si>
  <si>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</si>
  <si>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</si>
  <si>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</si>
  <si>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</si>
  <si>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</si>
  <si>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</si>
  <si>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</si>
  <si>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</si>
  <si>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</si>
  <si>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</si>
  <si>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</si>
  <si>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</si>
  <si>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</si>
  <si>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</si>
  <si>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</si>
  <si>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</si>
  <si>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</si>
  <si>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</si>
  <si>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</si>
  <si>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</si>
  <si>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</si>
  <si>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</si>
  <si>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</si>
  <si>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</si>
  <si>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</si>
  <si>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</si>
  <si>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</si>
  <si>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</si>
  <si>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</si>
  <si>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</si>
  <si>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</si>
  <si>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</si>
  <si>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</si>
  <si>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</si>
  <si>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</si>
  <si>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</si>
  <si>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</si>
  <si>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</si>
  <si>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</si>
  <si>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</si>
  <si>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</si>
  <si>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</si>
  <si>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</si>
  <si>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</si>
  <si>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</si>
  <si>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</si>
  <si>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</si>
  <si>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</si>
  <si>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It is being redesigned to look as if the player is scrolling through their PokeNav (or Pokegear), which now looks like a phone</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</si>
  <si>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</si>
  <si>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</si>
  <si>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</si>
  <si>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</si>
  <si>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</si>
  <si>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</si>
  <si>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</si>
  <si>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</si>
  <si>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</si>
  <si>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</si>
  <si>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</si>
  <si>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</si>
  <si>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</si>
  <si>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</si>
  <si>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</si>
  <si>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</si>
  <si>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</si>
  <si>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</si>
  <si>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</si>
  <si>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</si>
  <si>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</si>
  <si>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</si>
  <si>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</si>
  <si>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</si>
  <si>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</si>
  <si>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</si>
  <si>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</si>
  <si>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</si>
  <si>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</si>
  <si>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</si>
  <si>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</si>
  <si>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</si>
  <si>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</si>
  <si>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</si>
  <si>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EVIOLITE CALCULATOR</t>
  </si>
  <si>
    <t>PRE</t>
  </si>
  <si>
    <t>POST</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</si>
  <si>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</si>
  <si>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</si>
  <si>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</si>
  <si>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</si>
  <si>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</si>
  <si>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</si>
  <si>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</si>
  <si>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</si>
  <si>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</si>
  <si>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</si>
  <si>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</si>
  <si>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</si>
  <si>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</si>
  <si>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</si>
  <si>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</si>
  <si>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</si>
  <si>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</si>
  <si>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</si>
  <si>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</si>
  <si>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</si>
  <si>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</si>
  <si>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</si>
  <si>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</si>
  <si>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</si>
  <si>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</si>
  <si>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</si>
  <si>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</si>
  <si>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</si>
  <si>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</si>
  <si>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</si>
  <si>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Rock Totem</t>
  </si>
  <si>
    <t>Roaring Totem</t>
  </si>
  <si>
    <t>Wise Totem</t>
  </si>
  <si>
    <t>Spirit Totem</t>
  </si>
  <si>
    <t>Wind Totem</t>
  </si>
  <si>
    <t>Grand Totem</t>
  </si>
  <si>
    <t>Reflex Totem</t>
  </si>
  <si>
    <t>Volatile Charm</t>
  </si>
  <si>
    <t>Roaring Charm</t>
  </si>
  <si>
    <t>Rock Charm</t>
  </si>
  <si>
    <t>Wise Charm</t>
  </si>
  <si>
    <t>Grand Charm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</si>
  <si>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</si>
  <si>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</si>
  <si>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</si>
  <si>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</si>
  <si>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</si>
  <si>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</si>
  <si>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</si>
  <si>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</si>
  <si>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</si>
  <si>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</si>
  <si>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</si>
  <si>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</si>
  <si>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</si>
  <si>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</si>
  <si>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</si>
  <si>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</si>
  <si>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</si>
  <si>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</si>
  <si>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</si>
  <si>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</si>
  <si>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</si>
  <si>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Charm</t>
  </si>
  <si>
    <t>Reflex Charm</t>
  </si>
  <si>
    <t>Biting Charm</t>
  </si>
  <si>
    <t>Spirit Charm</t>
  </si>
  <si>
    <t>Wind Charm</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</si>
  <si>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</si>
  <si>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</si>
  <si>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</si>
  <si>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</si>
  <si>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</si>
  <si>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</si>
  <si>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</si>
  <si>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</si>
  <si>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</si>
  <si>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</si>
  <si>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</si>
  <si>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</si>
  <si>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</si>
  <si>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</si>
  <si>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</si>
  <si>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</si>
  <si>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</si>
  <si>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</si>
  <si>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</si>
  <si>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</si>
  <si>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</si>
  <si>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</si>
  <si>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</si>
  <si>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</si>
  <si>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</si>
  <si>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</si>
  <si>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 Pokemon are deleted after they faint. Can't trade whatsoever</t>
  </si>
  <si>
    <t>Nuzlocke and game modes are totally negated in the Battle Frontier</t>
  </si>
  <si>
    <t>No legendary Pokemon can be encountered as a random encounter on semi-random or random modes</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</si>
  <si>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</si>
  <si>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</si>
  <si>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</si>
  <si>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</si>
  <si>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</si>
  <si>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</si>
  <si>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</si>
  <si>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</si>
  <si>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</si>
  <si>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</si>
  <si>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</si>
  <si>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</si>
  <si>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</si>
  <si>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</si>
  <si>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</si>
  <si>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</si>
  <si>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</si>
  <si>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</si>
  <si>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</si>
  <si>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</si>
  <si>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</si>
  <si>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ITEMS</t>
  </si>
  <si>
    <t>POKEGEAR</t>
  </si>
  <si>
    <t>The time and the season as well as the number of Pokemon lost (in Nuzlocke mode) are all displayed on the main menu</t>
  </si>
  <si>
    <t>Opens the Pokegear</t>
  </si>
  <si>
    <t>&lt;PLAYER&gt;</t>
  </si>
  <si>
    <t>Opens the trainer card</t>
  </si>
  <si>
    <t>Pokegear Options</t>
  </si>
  <si>
    <t>Unlockable. Allows the player to either host or search for a battle or trade over the link cable</t>
  </si>
  <si>
    <t>Options on the Pokegear menu. A battery icon is displayed in the top corner</t>
  </si>
  <si>
    <t>Styled like a video game icon or something. Allows the player to wait but drains the Pokegear's battery which recharges as the player walks</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</si>
  <si>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</si>
  <si>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</si>
  <si>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</si>
  <si>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</si>
  <si>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</si>
  <si>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</si>
  <si>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</si>
  <si>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</si>
  <si>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Swap</t>
  </si>
  <si>
    <t>Stereo</t>
  </si>
  <si>
    <t>(See above)</t>
  </si>
  <si>
    <t>Mid</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</si>
  <si>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</si>
  <si>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</si>
  <si>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</si>
  <si>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</si>
  <si>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</si>
  <si>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</si>
  <si>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</si>
  <si>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</si>
  <si>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</si>
  <si>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</si>
  <si>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</si>
  <si>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</si>
  <si>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</si>
  <si>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</si>
  <si>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</si>
  <si>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</si>
  <si>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</si>
  <si>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</si>
  <si>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</si>
  <si>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</si>
  <si>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</si>
  <si>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</si>
  <si>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</si>
  <si>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</si>
  <si>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</si>
  <si>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</si>
  <si>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</si>
  <si>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</si>
  <si>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</si>
  <si>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</si>
  <si>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</si>
  <si>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</si>
  <si>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</si>
  <si>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</si>
  <si>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Raises a Pokemon's experience by 1/2 of what they need to reach the next level</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</si>
  <si>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</si>
  <si>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</si>
  <si>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</si>
  <si>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</si>
  <si>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Ignorable - fix whenever (or bug might be inconsequential and refer to a mechanic that will be removed or replaced)</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</si>
  <si>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</si>
  <si>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</si>
  <si>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</si>
  <si>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</si>
  <si>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Sandbox - player is given all assist Pokemon, badges and fly locations at the start of the game. No story events occur and story legendaries can be encountered with no requirements</t>
  </si>
  <si>
    <t>Current Progress:</t>
  </si>
  <si>
    <t>Nuzlocke and game modes have been added to saveblock 2. These can now be checked by other functions</t>
  </si>
  <si>
    <t>Nuzlocke Buff item has been added (no effect yet). The description changes depending on whether the player is playing a Nuzlocke game or not</t>
  </si>
  <si>
    <t>Pokemon loses 1/16 HP, worsening every turn. Halves damage special moves do. Also takes damage &amp; can faint outside of battle</t>
  </si>
  <si>
    <t>Pokemon loses 1/8 HP per turn. Halves damage physical moves do</t>
  </si>
  <si>
    <t>Scorch</t>
  </si>
  <si>
    <t>SCH</t>
  </si>
  <si>
    <t>66% chance of the affected Pokemon losing their turn. Speed is halved. Ability stops working</t>
  </si>
  <si>
    <t>Stun</t>
  </si>
  <si>
    <t>STN</t>
  </si>
  <si>
    <t>33% chance of the affected Pokemon losing their turn. Speed is halved</t>
  </si>
  <si>
    <t>Unable to move. 50% chance of thawing every turn after 2 turns or after being hit by a fire type attack</t>
  </si>
  <si>
    <t>Pokemon loses 1/5 HP per turn. Halves damage physical moves do. Can't be cured by a Pokemon's move</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</si>
  <si>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</si>
  <si>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</si>
  <si>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</si>
  <si>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</si>
  <si>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</si>
  <si>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</si>
  <si>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</si>
  <si>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</si>
  <si>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</si>
  <si>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</si>
  <si>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</si>
  <si>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</si>
  <si>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</si>
  <si>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stun/paralysis</t>
  </si>
  <si>
    <t>Cures burn/scorch</t>
  </si>
  <si>
    <t>Eggs have fire as a type</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</si>
  <si>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</si>
  <si>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</si>
  <si>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</si>
  <si>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AI_TypeCalc in battle_4 still uses normal mon types in calculations in super random. This can't be changed until battle_9 is available</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</si>
  <si>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</si>
  <si>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</si>
  <si>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</si>
  <si>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</si>
  <si>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</si>
  <si>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</si>
  <si>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</si>
  <si>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</si>
  <si>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</si>
  <si>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</si>
  <si>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</si>
  <si>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</si>
  <si>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</si>
  <si>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play time is now 65535:59:59 and it loops back to 0 afterwards</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</si>
  <si>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</si>
  <si>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</si>
  <si>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</si>
  <si>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</si>
  <si>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</si>
  <si>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</si>
  <si>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</si>
  <si>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</si>
  <si>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</si>
  <si>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</si>
  <si>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</si>
  <si>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</si>
  <si>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-more new evolution methods</t>
  </si>
  <si>
    <t>-removable HM moves</t>
  </si>
  <si>
    <t>-start menu overhaul</t>
  </si>
  <si>
    <t>-register items to L/R, register start menu option to select</t>
  </si>
  <si>
    <t>-trainer rebattles</t>
  </si>
  <si>
    <t>-more status effects</t>
  </si>
  <si>
    <t>-new battle interface</t>
  </si>
  <si>
    <t>-"poke-ride" stuff from gen 7 (tweaked a lot)</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</si>
  <si>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</si>
  <si>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</si>
  <si>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</si>
  <si>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</si>
  <si>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</si>
  <si>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</si>
  <si>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</si>
  <si>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</si>
  <si>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</si>
  <si>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</si>
  <si>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</si>
  <si>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-dynamic weather system &amp; biomes</t>
  </si>
  <si>
    <t>-secret base overhaul</t>
  </si>
  <si>
    <t>-multiplayer overhaul (online mode here we go)</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</si>
  <si>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</si>
  <si>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</si>
  <si>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</si>
  <si>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</si>
  <si>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</si>
  <si>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</si>
  <si>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</si>
  <si>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</si>
  <si>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</si>
  <si>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</si>
  <si>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</si>
  <si>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</si>
  <si>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</si>
  <si>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</si>
  <si>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</si>
  <si>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</si>
  <si>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-pokenav</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</si>
  <si>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</si>
  <si>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</si>
  <si>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</si>
  <si>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</si>
  <si>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</si>
  <si>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</si>
  <si>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r>
      <rPr>
        <sz val="11"/>
        <color rgb="FFFF0000"/>
        <rFont val="Calibri"/>
        <family val="2"/>
        <scheme val="minor"/>
      </rPr>
      <t>/</t>
    </r>
    <r>
      <rPr>
        <sz val="11"/>
        <color theme="1"/>
        <rFont val="Calibri"/>
        <family val="2"/>
        <scheme val="minor"/>
      </rPr>
      <t>-physical/special split</t>
    </r>
  </si>
  <si>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</si>
  <si>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</si>
  <si>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</si>
  <si>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</si>
  <si>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</si>
  <si>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</si>
  <si>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</si>
  <si>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</si>
  <si>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</si>
  <si>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</si>
  <si>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</si>
  <si>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</si>
  <si>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</si>
  <si>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</si>
  <si>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</si>
  <si>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</si>
  <si>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</si>
  <si>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</si>
  <si>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</si>
  <si>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</si>
  <si>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</si>
  <si>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</si>
  <si>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</si>
  <si>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</si>
  <si>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</si>
  <si>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</si>
  <si>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</si>
  <si>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</si>
  <si>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</si>
  <si>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</si>
  <si>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</si>
  <si>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</si>
  <si>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</si>
  <si>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</si>
  <si>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</si>
  <si>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</si>
  <si>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</si>
  <si>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</si>
  <si>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</si>
  <si>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</si>
  <si>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</si>
  <si>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</si>
  <si>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</si>
  <si>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</si>
  <si>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</si>
  <si>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</si>
  <si>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</si>
  <si>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</si>
  <si>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</si>
  <si>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</si>
  <si>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</si>
  <si>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</si>
  <si>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</si>
  <si>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</si>
  <si>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</si>
  <si>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</si>
  <si>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</si>
  <si>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</si>
  <si>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</si>
  <si>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</si>
  <si>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</si>
  <si>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</si>
  <si>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</si>
  <si>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</si>
  <si>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</si>
  <si>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</si>
  <si>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</si>
  <si>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</si>
  <si>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</si>
  <si>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</si>
  <si>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</si>
  <si>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</si>
  <si>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</si>
  <si>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</si>
  <si>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</si>
  <si>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</si>
  <si>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</si>
  <si>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</si>
  <si>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</si>
  <si>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</si>
  <si>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</si>
  <si>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</si>
  <si>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</si>
  <si>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</si>
  <si>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</si>
  <si>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</si>
  <si>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</si>
  <si>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</si>
  <si>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</si>
  <si>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</si>
  <si>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</si>
  <si>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</si>
  <si>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</si>
  <si>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</si>
  <si>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</si>
  <si>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</si>
  <si>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</si>
  <si>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</si>
  <si>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</si>
  <si>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</si>
  <si>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</si>
  <si>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</si>
  <si>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</si>
  <si>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</si>
  <si>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</si>
  <si>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</si>
  <si>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</si>
  <si>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</si>
  <si>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</si>
  <si>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</si>
  <si>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</si>
  <si>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</si>
  <si>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</si>
  <si>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</si>
  <si>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</si>
  <si>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</si>
  <si>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</si>
  <si>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t>Most references to Pokemon abilities still use u8 when they should use u16. Some bugs related to abilities seem to exist because of this (loafing around, traced X etc). This needs to be fixed as soon as battle_9.asm is decompiled and before any new abilities are added</t>
  </si>
  <si>
    <t>Hardlocke - can only heal using items. Can only save in Pokecenters</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</si>
  <si>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</si>
  <si>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</si>
  <si>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Safari Ball text on start menu could look a little nicer</t>
  </si>
  <si>
    <t>Hold B / Auto</t>
  </si>
  <si>
    <t xml:space="preserve"> -different keyboard modes</t>
  </si>
  <si>
    <t>Keyboard and possibly a few other options need to be set to their defaults before the new game cutscene begins</t>
  </si>
  <si>
    <t>-egg sprites depending on type of mon inside &amp; types displayed on summary screen</t>
  </si>
  <si>
    <r>
      <rPr>
        <sz val="11"/>
        <color theme="1"/>
        <rFont val="Calibri"/>
        <family val="2"/>
        <scheme val="minor"/>
      </rPr>
      <t>-rename Pokemon from the mon menu screen &amp; mon menu overhaul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</si>
</sst>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4">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s>
  <fills count="63">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s>
  <borders count="5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02">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5" fillId="0" borderId="0" xfId="0" applyFont="1" applyAlignment="1">
      <alignment horizontal="left"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5" fillId="0" borderId="0" xfId="0" applyFont="1" applyAlignment="1">
      <alignment horizontal="center"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4" fillId="8" borderId="2" xfId="0" applyFont="1" applyFill="1" applyBorder="1" applyAlignment="1">
      <alignment horizontal="center" vertical="center"/>
    </xf>
    <xf numFmtId="0" fontId="4" fillId="8" borderId="8" xfId="0" applyFont="1" applyFill="1" applyBorder="1" applyAlignment="1">
      <alignment horizontal="center" vertical="center"/>
    </xf>
    <xf numFmtId="0" fontId="4" fillId="8" borderId="9" xfId="0" applyFont="1" applyFill="1" applyBorder="1" applyAlignment="1">
      <alignment horizontal="center" vertical="center"/>
    </xf>
    <xf numFmtId="0" fontId="9" fillId="0" borderId="0" xfId="0" applyFont="1" applyAlignment="1"/>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5" fillId="0" borderId="11" xfId="0" applyFont="1" applyBorder="1" applyAlignment="1">
      <alignment horizontal="center"/>
    </xf>
    <xf numFmtId="0" fontId="0" fillId="0" borderId="12" xfId="0" applyFont="1" applyBorder="1" applyAlignment="1">
      <alignment horizontal="center" vertical="center"/>
    </xf>
    <xf numFmtId="0" fontId="0" fillId="0" borderId="13" xfId="0" applyFont="1" applyBorder="1" applyAlignment="1">
      <alignment horizontal="center"/>
    </xf>
    <xf numFmtId="0" fontId="0" fillId="0" borderId="14" xfId="0" applyFont="1" applyBorder="1" applyAlignment="1">
      <alignment horizontal="center"/>
    </xf>
    <xf numFmtId="0" fontId="0" fillId="0" borderId="12" xfId="0" applyFont="1" applyBorder="1" applyAlignment="1">
      <alignment horizontal="center"/>
    </xf>
    <xf numFmtId="1" fontId="0" fillId="0" borderId="15" xfId="0" applyNumberFormat="1" applyFont="1" applyBorder="1" applyAlignment="1">
      <alignment horizontal="center" vertical="center"/>
    </xf>
    <xf numFmtId="1" fontId="0" fillId="0" borderId="16" xfId="0" applyNumberFormat="1" applyFont="1" applyBorder="1" applyAlignment="1">
      <alignment horizontal="center" vertical="center"/>
    </xf>
    <xf numFmtId="1" fontId="0" fillId="2" borderId="17" xfId="0" applyNumberFormat="1" applyFont="1" applyFill="1" applyBorder="1" applyAlignment="1">
      <alignment horizontal="center" vertical="center"/>
    </xf>
    <xf numFmtId="0" fontId="0" fillId="0" borderId="18" xfId="0" applyFont="1" applyBorder="1" applyAlignment="1">
      <alignment horizontal="center" vertical="center"/>
    </xf>
    <xf numFmtId="0" fontId="0" fillId="0" borderId="20" xfId="0" applyFont="1" applyBorder="1" applyAlignment="1">
      <alignment horizontal="center" vertical="center"/>
    </xf>
    <xf numFmtId="0" fontId="0" fillId="4" borderId="21" xfId="0" applyFont="1" applyFill="1" applyBorder="1" applyAlignment="1">
      <alignment horizontal="center" vertical="center"/>
    </xf>
    <xf numFmtId="1" fontId="0" fillId="0" borderId="17" xfId="0" applyNumberFormat="1" applyFont="1" applyBorder="1" applyAlignment="1">
      <alignment horizontal="center" vertical="center"/>
    </xf>
    <xf numFmtId="0" fontId="0" fillId="0" borderId="17" xfId="0" applyFont="1" applyBorder="1" applyAlignment="1">
      <alignment horizontal="center" vertical="center"/>
    </xf>
    <xf numFmtId="0" fontId="0" fillId="4" borderId="12" xfId="0" applyFont="1" applyFill="1" applyBorder="1" applyAlignment="1">
      <alignment horizontal="center" vertical="center"/>
    </xf>
    <xf numFmtId="0" fontId="0" fillId="4" borderId="22" xfId="0" applyFont="1" applyFill="1" applyBorder="1" applyAlignment="1">
      <alignment horizontal="center" vertical="center"/>
    </xf>
    <xf numFmtId="0" fontId="5" fillId="0" borderId="12" xfId="0" applyFont="1" applyBorder="1" applyAlignment="1">
      <alignment horizontal="center"/>
    </xf>
    <xf numFmtId="0" fontId="0" fillId="4" borderId="23" xfId="0" applyFont="1" applyFill="1" applyBorder="1" applyAlignment="1">
      <alignment horizontal="center" vertical="center"/>
    </xf>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0" fillId="4" borderId="24" xfId="0" applyFont="1" applyFill="1" applyBorder="1" applyAlignment="1">
      <alignment horizontal="center" vertical="center"/>
    </xf>
    <xf numFmtId="0" fontId="0" fillId="4" borderId="11" xfId="0" applyFont="1" applyFill="1" applyBorder="1" applyAlignment="1">
      <alignment horizontal="center" vertical="center"/>
    </xf>
    <xf numFmtId="0" fontId="0" fillId="0" borderId="11" xfId="0" applyFont="1" applyBorder="1" applyAlignment="1">
      <alignment horizontal="center"/>
    </xf>
    <xf numFmtId="1" fontId="9" fillId="0" borderId="0" xfId="0" applyNumberFormat="1" applyFont="1" applyAlignment="1"/>
    <xf numFmtId="0" fontId="0" fillId="4" borderId="25" xfId="0" applyFont="1" applyFill="1" applyBorder="1" applyAlignment="1">
      <alignment horizontal="center" vertical="center"/>
    </xf>
    <xf numFmtId="0" fontId="0" fillId="0" borderId="25" xfId="0" applyFont="1" applyBorder="1" applyAlignment="1">
      <alignment horizontal="center" vertical="center"/>
    </xf>
    <xf numFmtId="0" fontId="5" fillId="0" borderId="14" xfId="0" applyFont="1" applyBorder="1" applyAlignment="1">
      <alignment horizontal="center"/>
    </xf>
    <xf numFmtId="0" fontId="5" fillId="0" borderId="12" xfId="0" applyFont="1" applyBorder="1" applyAlignment="1">
      <alignment horizontal="center" vertical="center"/>
    </xf>
    <xf numFmtId="0" fontId="0" fillId="5" borderId="25" xfId="0" applyFont="1" applyFill="1" applyBorder="1" applyAlignment="1">
      <alignment horizontal="center" vertical="center"/>
    </xf>
    <xf numFmtId="0" fontId="0" fillId="3" borderId="25" xfId="0" applyFont="1" applyFill="1" applyBorder="1" applyAlignment="1">
      <alignment horizontal="center" vertical="center"/>
    </xf>
    <xf numFmtId="0" fontId="5" fillId="0" borderId="25" xfId="0" applyFont="1" applyBorder="1" applyAlignment="1">
      <alignment horizontal="center" vertical="center"/>
    </xf>
    <xf numFmtId="0" fontId="5" fillId="5" borderId="25" xfId="0" applyFont="1" applyFill="1" applyBorder="1" applyAlignment="1">
      <alignment horizontal="center" vertical="center"/>
    </xf>
    <xf numFmtId="0" fontId="0" fillId="0" borderId="26" xfId="0" applyFont="1" applyBorder="1" applyAlignment="1">
      <alignment horizontal="center" vertical="center"/>
    </xf>
    <xf numFmtId="0" fontId="0" fillId="4" borderId="20" xfId="0" applyFont="1" applyFill="1" applyBorder="1" applyAlignment="1">
      <alignment horizontal="center" vertical="center"/>
    </xf>
    <xf numFmtId="0" fontId="0" fillId="5"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4" borderId="27" xfId="0" applyFont="1" applyFill="1" applyBorder="1" applyAlignment="1">
      <alignment horizontal="center" vertical="center"/>
    </xf>
    <xf numFmtId="0" fontId="0" fillId="0" borderId="28" xfId="0" applyFont="1" applyBorder="1" applyAlignment="1">
      <alignment horizontal="center" vertical="center"/>
    </xf>
    <xf numFmtId="0" fontId="0" fillId="0" borderId="6" xfId="0" applyFont="1" applyBorder="1" applyAlignment="1">
      <alignment horizontal="center"/>
    </xf>
    <xf numFmtId="0" fontId="0" fillId="0" borderId="29" xfId="0" applyFont="1" applyBorder="1" applyAlignment="1">
      <alignment horizontal="center" vertical="center"/>
    </xf>
    <xf numFmtId="1" fontId="0" fillId="0" borderId="29" xfId="0" applyNumberFormat="1" applyFont="1" applyBorder="1" applyAlignment="1">
      <alignment horizontal="center" vertical="center"/>
    </xf>
    <xf numFmtId="0" fontId="0" fillId="0" borderId="30" xfId="0" applyFont="1" applyBorder="1" applyAlignment="1">
      <alignment horizontal="center" vertical="center"/>
    </xf>
    <xf numFmtId="0" fontId="0" fillId="0" borderId="22" xfId="0" applyFont="1" applyBorder="1" applyAlignment="1">
      <alignment horizontal="center" vertical="center"/>
    </xf>
    <xf numFmtId="0" fontId="0" fillId="0" borderId="16" xfId="0" applyFont="1" applyBorder="1" applyAlignment="1">
      <alignment horizontal="center"/>
    </xf>
    <xf numFmtId="0" fontId="0" fillId="0" borderId="31" xfId="0" applyFont="1" applyBorder="1" applyAlignment="1">
      <alignment horizontal="center" vertical="center"/>
    </xf>
    <xf numFmtId="0" fontId="5" fillId="0" borderId="23" xfId="0" applyFont="1" applyBorder="1" applyAlignment="1">
      <alignment horizontal="center"/>
    </xf>
    <xf numFmtId="1" fontId="0" fillId="0" borderId="32" xfId="0" applyNumberFormat="1" applyFont="1" applyBorder="1" applyAlignment="1">
      <alignment horizontal="center" vertical="center"/>
    </xf>
    <xf numFmtId="0" fontId="0" fillId="0" borderId="27" xfId="0" applyFont="1" applyBorder="1" applyAlignment="1">
      <alignment horizontal="center" vertical="center"/>
    </xf>
    <xf numFmtId="0" fontId="0" fillId="0" borderId="33" xfId="0" applyFont="1" applyBorder="1" applyAlignment="1">
      <alignment horizontal="center"/>
    </xf>
    <xf numFmtId="0" fontId="0" fillId="0" borderId="7" xfId="0" applyFont="1" applyBorder="1" applyAlignment="1">
      <alignment horizontal="center"/>
    </xf>
    <xf numFmtId="0" fontId="0" fillId="3" borderId="27" xfId="0" applyFont="1" applyFill="1" applyBorder="1" applyAlignment="1">
      <alignment horizontal="center" vertical="center"/>
    </xf>
    <xf numFmtId="0" fontId="5" fillId="0" borderId="6" xfId="0" applyFont="1" applyBorder="1" applyAlignment="1">
      <alignment horizontal="center"/>
    </xf>
    <xf numFmtId="0" fontId="5" fillId="7" borderId="34"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0" fillId="0" borderId="35" xfId="0" applyFont="1" applyBorder="1" applyAlignment="1">
      <alignment horizontal="center" vertical="center"/>
    </xf>
    <xf numFmtId="0" fontId="0" fillId="0" borderId="36" xfId="0" applyFont="1" applyBorder="1" applyAlignment="1">
      <alignment horizontal="center" vertical="center"/>
    </xf>
    <xf numFmtId="0" fontId="8" fillId="0" borderId="19" xfId="0" applyFont="1" applyBorder="1"/>
    <xf numFmtId="0" fontId="8" fillId="0" borderId="19" xfId="0" applyFont="1" applyBorder="1" applyAlignment="1"/>
    <xf numFmtId="0" fontId="12" fillId="0" borderId="0" xfId="0" applyFont="1" applyAlignment="1">
      <alignment horizontal="right"/>
    </xf>
    <xf numFmtId="0" fontId="0" fillId="0" borderId="37" xfId="0" applyBorder="1"/>
    <xf numFmtId="0" fontId="0" fillId="9" borderId="37" xfId="0" applyFill="1" applyBorder="1"/>
    <xf numFmtId="0" fontId="0" fillId="10" borderId="37" xfId="0" applyFill="1" applyBorder="1"/>
    <xf numFmtId="0" fontId="0" fillId="0" borderId="37" xfId="0" applyFill="1" applyBorder="1"/>
    <xf numFmtId="0" fontId="0" fillId="11" borderId="37" xfId="0" applyFill="1" applyBorder="1"/>
    <xf numFmtId="0" fontId="0" fillId="12" borderId="37" xfId="0" applyFill="1" applyBorder="1"/>
    <xf numFmtId="0" fontId="0" fillId="14" borderId="37" xfId="0" applyFill="1" applyBorder="1"/>
    <xf numFmtId="0" fontId="0" fillId="15" borderId="37" xfId="0" applyFill="1" applyBorder="1"/>
    <xf numFmtId="0" fontId="0" fillId="16" borderId="37" xfId="0" applyFill="1" applyBorder="1"/>
    <xf numFmtId="0" fontId="0" fillId="19" borderId="37" xfId="0" applyFill="1" applyBorder="1"/>
    <xf numFmtId="0" fontId="0" fillId="20" borderId="37" xfId="0" applyFill="1" applyBorder="1"/>
    <xf numFmtId="0" fontId="0" fillId="21" borderId="37" xfId="0" applyFill="1" applyBorder="1"/>
    <xf numFmtId="0" fontId="0" fillId="22" borderId="37" xfId="0" applyFill="1" applyBorder="1"/>
    <xf numFmtId="0" fontId="0" fillId="23" borderId="37" xfId="0" applyFill="1" applyBorder="1"/>
    <xf numFmtId="0" fontId="0" fillId="25" borderId="37" xfId="0" applyFill="1" applyBorder="1"/>
    <xf numFmtId="0" fontId="0" fillId="27" borderId="37" xfId="0" applyFill="1" applyBorder="1"/>
    <xf numFmtId="0" fontId="0" fillId="28" borderId="37" xfId="0" applyFill="1" applyBorder="1"/>
    <xf numFmtId="0" fontId="0" fillId="30" borderId="37" xfId="0" applyFill="1" applyBorder="1"/>
    <xf numFmtId="0" fontId="0" fillId="31" borderId="37" xfId="0" applyFill="1" applyBorder="1"/>
    <xf numFmtId="0" fontId="0" fillId="32" borderId="37" xfId="0" applyFill="1" applyBorder="1"/>
    <xf numFmtId="0" fontId="0" fillId="33" borderId="37" xfId="0" applyFill="1" applyBorder="1"/>
    <xf numFmtId="0" fontId="14" fillId="0" borderId="0" xfId="0" applyFont="1"/>
    <xf numFmtId="0" fontId="0" fillId="0" borderId="0" xfId="0" applyBorder="1"/>
    <xf numFmtId="0" fontId="0" fillId="0" borderId="0" xfId="0" applyAlignment="1">
      <alignment horizontal="left"/>
    </xf>
    <xf numFmtId="0" fontId="0" fillId="17" borderId="40" xfId="0" applyFill="1" applyBorder="1"/>
    <xf numFmtId="0" fontId="0" fillId="18" borderId="39" xfId="0" applyFill="1" applyBorder="1"/>
    <xf numFmtId="0" fontId="0" fillId="12" borderId="40" xfId="0" applyFill="1" applyBorder="1"/>
    <xf numFmtId="0" fontId="0" fillId="17" borderId="39" xfId="0" applyFill="1" applyBorder="1"/>
    <xf numFmtId="0" fontId="0" fillId="29" borderId="39" xfId="0" applyFill="1" applyBorder="1"/>
    <xf numFmtId="0" fontId="0" fillId="26" borderId="40" xfId="0" applyFill="1" applyBorder="1"/>
    <xf numFmtId="0" fontId="0" fillId="24" borderId="41" xfId="0" applyFill="1" applyBorder="1"/>
    <xf numFmtId="0" fontId="0" fillId="19" borderId="40" xfId="0" applyFill="1" applyBorder="1"/>
    <xf numFmtId="0" fontId="0" fillId="30" borderId="39" xfId="0" applyFill="1" applyBorder="1"/>
    <xf numFmtId="0" fontId="0" fillId="34" borderId="40" xfId="0" applyFill="1" applyBorder="1"/>
    <xf numFmtId="0" fontId="0" fillId="13" borderId="39"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1" fillId="0" borderId="0" xfId="0" applyFont="1" applyAlignment="1">
      <alignment horizontal="left" vertical="center"/>
    </xf>
    <xf numFmtId="0" fontId="0" fillId="0" borderId="0" xfId="0" applyFont="1" applyAlignment="1">
      <alignment horizontal="right" vertical="center"/>
    </xf>
    <xf numFmtId="0" fontId="0" fillId="39" borderId="10" xfId="0" applyFont="1" applyFill="1" applyBorder="1" applyAlignment="1">
      <alignment horizontal="center" vertical="center"/>
    </xf>
    <xf numFmtId="0" fontId="0" fillId="39" borderId="21" xfId="0" applyFont="1" applyFill="1" applyBorder="1" applyAlignment="1">
      <alignment horizontal="center" vertical="center"/>
    </xf>
    <xf numFmtId="0" fontId="0" fillId="39" borderId="12" xfId="0" applyFont="1" applyFill="1" applyBorder="1" applyAlignment="1">
      <alignment horizontal="center" vertical="center"/>
    </xf>
    <xf numFmtId="0" fontId="0" fillId="39" borderId="22" xfId="0" applyFont="1" applyFill="1" applyBorder="1" applyAlignment="1">
      <alignment horizontal="center" vertical="center"/>
    </xf>
    <xf numFmtId="0" fontId="0" fillId="39" borderId="23" xfId="0" applyFont="1" applyFill="1" applyBorder="1" applyAlignment="1">
      <alignment horizontal="center" vertical="center"/>
    </xf>
    <xf numFmtId="0" fontId="0" fillId="39" borderId="24" xfId="0" applyFont="1" applyFill="1" applyBorder="1" applyAlignment="1">
      <alignment horizontal="center" vertical="center"/>
    </xf>
    <xf numFmtId="0" fontId="0" fillId="40" borderId="23" xfId="0" applyFont="1" applyFill="1" applyBorder="1" applyAlignment="1">
      <alignment horizontal="center" vertical="center"/>
    </xf>
    <xf numFmtId="0" fontId="0" fillId="40" borderId="20" xfId="0" applyFont="1" applyFill="1" applyBorder="1" applyAlignment="1">
      <alignment horizontal="center" vertical="center"/>
    </xf>
    <xf numFmtId="0" fontId="0" fillId="0" borderId="42" xfId="0" applyFont="1" applyBorder="1" applyAlignment="1">
      <alignment horizontal="center" vertical="center"/>
    </xf>
    <xf numFmtId="0" fontId="0" fillId="39" borderId="11" xfId="0" applyFont="1" applyFill="1" applyBorder="1" applyAlignment="1">
      <alignment horizontal="center" vertical="center"/>
    </xf>
    <xf numFmtId="0" fontId="0" fillId="39" borderId="25" xfId="0" applyFont="1" applyFill="1" applyBorder="1" applyAlignment="1">
      <alignment horizontal="center" vertical="center"/>
    </xf>
    <xf numFmtId="0" fontId="0" fillId="40" borderId="22" xfId="0" applyFont="1" applyFill="1" applyBorder="1" applyAlignment="1">
      <alignment horizontal="center" vertical="center"/>
    </xf>
    <xf numFmtId="0" fontId="0" fillId="41" borderId="43" xfId="0" applyFont="1" applyFill="1" applyBorder="1" applyAlignment="1">
      <alignment horizontal="center" vertical="center"/>
    </xf>
    <xf numFmtId="0" fontId="0" fillId="4" borderId="28" xfId="0" applyFont="1" applyFill="1" applyBorder="1" applyAlignment="1">
      <alignment horizontal="center" vertical="center"/>
    </xf>
    <xf numFmtId="0" fontId="0" fillId="0" borderId="44" xfId="0" applyFont="1" applyBorder="1" applyAlignment="1">
      <alignment horizontal="center" vertical="center"/>
    </xf>
    <xf numFmtId="0" fontId="0" fillId="0" borderId="45" xfId="0" applyFont="1" applyBorder="1" applyAlignment="1">
      <alignment horizontal="center" vertical="center"/>
    </xf>
    <xf numFmtId="0" fontId="0" fillId="41" borderId="20" xfId="0" applyFont="1" applyFill="1" applyBorder="1" applyAlignment="1">
      <alignment horizontal="center" vertical="center"/>
    </xf>
    <xf numFmtId="0" fontId="0" fillId="40" borderId="12" xfId="0" applyFont="1" applyFill="1" applyBorder="1" applyAlignment="1">
      <alignment horizontal="center" vertical="center"/>
    </xf>
    <xf numFmtId="0" fontId="0" fillId="40" borderId="11" xfId="0" applyFont="1" applyFill="1" applyBorder="1" applyAlignment="1">
      <alignment horizontal="center" vertical="center"/>
    </xf>
    <xf numFmtId="0" fontId="0" fillId="40" borderId="21" xfId="0" applyFont="1" applyFill="1" applyBorder="1" applyAlignment="1">
      <alignment horizontal="center" vertical="center"/>
    </xf>
    <xf numFmtId="0" fontId="0" fillId="39" borderId="20"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22" xfId="0" applyFont="1" applyFill="1" applyBorder="1" applyAlignment="1">
      <alignment horizontal="center" vertical="center"/>
    </xf>
    <xf numFmtId="0" fontId="5" fillId="39" borderId="22" xfId="0" applyFont="1" applyFill="1" applyBorder="1" applyAlignment="1">
      <alignment horizontal="center" vertical="center"/>
    </xf>
    <xf numFmtId="0" fontId="0" fillId="5" borderId="22" xfId="0" applyFont="1" applyFill="1" applyBorder="1" applyAlignment="1">
      <alignment horizontal="center" vertical="center"/>
    </xf>
    <xf numFmtId="0" fontId="0" fillId="5" borderId="23" xfId="0" applyFont="1" applyFill="1" applyBorder="1" applyAlignment="1">
      <alignment horizontal="center" vertical="center"/>
    </xf>
    <xf numFmtId="0" fontId="0" fillId="5" borderId="21" xfId="0" applyFont="1" applyFill="1" applyBorder="1" applyAlignment="1">
      <alignment horizontal="center" vertical="center"/>
    </xf>
    <xf numFmtId="0" fontId="0" fillId="41" borderId="23" xfId="0" applyFont="1" applyFill="1" applyBorder="1" applyAlignment="1">
      <alignment horizontal="center" vertical="center"/>
    </xf>
    <xf numFmtId="0" fontId="0" fillId="3" borderId="23"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24" xfId="0" applyFont="1" applyFill="1" applyBorder="1" applyAlignment="1">
      <alignment horizontal="center" vertical="center"/>
    </xf>
    <xf numFmtId="0" fontId="0" fillId="3" borderId="11" xfId="0" applyFont="1" applyFill="1" applyBorder="1" applyAlignment="1">
      <alignment horizontal="center" vertical="center"/>
    </xf>
    <xf numFmtId="0" fontId="0" fillId="3" borderId="22" xfId="0" applyFont="1" applyFill="1" applyBorder="1" applyAlignment="1">
      <alignment horizontal="center" vertical="center"/>
    </xf>
    <xf numFmtId="0" fontId="5" fillId="4" borderId="23" xfId="0" applyFont="1" applyFill="1" applyBorder="1" applyAlignment="1">
      <alignment horizontal="center" vertical="center"/>
    </xf>
    <xf numFmtId="0" fontId="0" fillId="5" borderId="12" xfId="0" applyFont="1" applyFill="1" applyBorder="1" applyAlignment="1">
      <alignment horizontal="center" vertical="center"/>
    </xf>
    <xf numFmtId="0" fontId="0" fillId="41" borderId="24" xfId="0" applyFont="1" applyFill="1" applyBorder="1" applyAlignment="1">
      <alignment horizontal="center" vertical="center"/>
    </xf>
    <xf numFmtId="0" fontId="0" fillId="4" borderId="46" xfId="0" applyFont="1" applyFill="1" applyBorder="1" applyAlignment="1">
      <alignment horizontal="center" vertical="center"/>
    </xf>
    <xf numFmtId="0" fontId="0" fillId="4" borderId="47" xfId="0" applyFont="1" applyFill="1" applyBorder="1" applyAlignment="1">
      <alignment horizontal="center" vertical="center"/>
    </xf>
    <xf numFmtId="0" fontId="0" fillId="3" borderId="48" xfId="0" applyFont="1" applyFill="1" applyBorder="1" applyAlignment="1">
      <alignment horizontal="center" vertical="center"/>
    </xf>
    <xf numFmtId="0" fontId="0" fillId="3" borderId="49" xfId="0" applyFont="1" applyFill="1" applyBorder="1" applyAlignment="1">
      <alignment horizontal="center" vertical="center"/>
    </xf>
    <xf numFmtId="0" fontId="0" fillId="4" borderId="48" xfId="0" applyFont="1" applyFill="1" applyBorder="1" applyAlignment="1">
      <alignment horizontal="center" vertical="center"/>
    </xf>
    <xf numFmtId="0" fontId="0" fillId="4" borderId="49" xfId="0" applyFont="1" applyFill="1" applyBorder="1" applyAlignment="1">
      <alignment horizontal="center" vertical="center"/>
    </xf>
    <xf numFmtId="0" fontId="0" fillId="3" borderId="47" xfId="0" applyFont="1" applyFill="1" applyBorder="1" applyAlignment="1">
      <alignment horizontal="center" vertical="center"/>
    </xf>
    <xf numFmtId="0" fontId="0" fillId="5" borderId="48" xfId="0" applyFont="1" applyFill="1" applyBorder="1" applyAlignment="1">
      <alignment horizontal="center" vertical="center"/>
    </xf>
    <xf numFmtId="0" fontId="0" fillId="5" borderId="11" xfId="0" applyFont="1" applyFill="1" applyBorder="1" applyAlignment="1">
      <alignment horizontal="center" vertical="center"/>
    </xf>
    <xf numFmtId="0" fontId="5" fillId="3" borderId="22" xfId="0" applyFont="1" applyFill="1" applyBorder="1" applyAlignment="1">
      <alignment horizontal="center" vertical="center"/>
    </xf>
    <xf numFmtId="0" fontId="0" fillId="4" borderId="50" xfId="0" applyFont="1" applyFill="1" applyBorder="1" applyAlignment="1">
      <alignment horizontal="center" vertical="center"/>
    </xf>
    <xf numFmtId="0" fontId="0" fillId="42" borderId="23" xfId="0" applyFont="1" applyFill="1" applyBorder="1" applyAlignment="1">
      <alignment horizontal="center" vertical="center"/>
    </xf>
    <xf numFmtId="0" fontId="0" fillId="42" borderId="22"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5" borderId="25"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23" xfId="0" applyFont="1" applyFill="1" applyBorder="1" applyAlignment="1">
      <alignment horizontal="center" vertical="center"/>
    </xf>
    <xf numFmtId="0" fontId="0" fillId="4" borderId="45"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51" xfId="0" applyFont="1" applyFill="1" applyBorder="1" applyAlignment="1">
      <alignment horizontal="center" vertical="center"/>
    </xf>
    <xf numFmtId="0" fontId="0" fillId="46" borderId="52" xfId="0" applyFont="1" applyFill="1" applyBorder="1" applyAlignment="1">
      <alignment horizontal="center" vertical="center"/>
    </xf>
    <xf numFmtId="0" fontId="0" fillId="46" borderId="53" xfId="0" applyFont="1" applyFill="1" applyBorder="1" applyAlignment="1">
      <alignment horizontal="center" vertical="center"/>
    </xf>
    <xf numFmtId="0" fontId="0" fillId="38" borderId="52" xfId="0" applyFont="1" applyFill="1" applyBorder="1" applyAlignment="1">
      <alignment horizontal="center" vertical="center"/>
    </xf>
    <xf numFmtId="0" fontId="0" fillId="44" borderId="22" xfId="0" applyFont="1" applyFill="1" applyBorder="1" applyAlignment="1">
      <alignment horizontal="center" vertical="center"/>
    </xf>
    <xf numFmtId="0" fontId="0" fillId="42" borderId="20" xfId="0" applyFont="1" applyFill="1" applyBorder="1" applyAlignment="1">
      <alignment horizontal="center" vertical="center"/>
    </xf>
    <xf numFmtId="0" fontId="0" fillId="39" borderId="49" xfId="0" applyFont="1" applyFill="1" applyBorder="1" applyAlignment="1">
      <alignment horizontal="center" vertical="center"/>
    </xf>
    <xf numFmtId="0" fontId="0" fillId="44" borderId="23" xfId="0" applyFont="1" applyFill="1" applyBorder="1" applyAlignment="1">
      <alignment horizontal="center" vertical="center"/>
    </xf>
    <xf numFmtId="0" fontId="0" fillId="44" borderId="24"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2" xfId="0" applyFont="1" applyFill="1" applyBorder="1" applyAlignment="1">
      <alignment horizontal="center" vertical="center"/>
    </xf>
    <xf numFmtId="0" fontId="0" fillId="44" borderId="25"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7" borderId="0" xfId="0" applyFill="1"/>
    <xf numFmtId="0" fontId="5" fillId="48" borderId="0" xfId="0" applyFont="1" applyFill="1" applyAlignment="1"/>
    <xf numFmtId="0" fontId="4" fillId="48" borderId="10" xfId="0" applyFont="1" applyFill="1" applyBorder="1" applyAlignment="1"/>
    <xf numFmtId="0" fontId="0" fillId="50" borderId="10" xfId="0" applyFont="1" applyFill="1" applyBorder="1" applyAlignment="1"/>
    <xf numFmtId="0" fontId="0" fillId="0" borderId="10" xfId="0" applyFont="1" applyBorder="1" applyAlignment="1"/>
    <xf numFmtId="0" fontId="0" fillId="4" borderId="54" xfId="0" applyFont="1" applyFill="1" applyBorder="1" applyAlignment="1"/>
    <xf numFmtId="0" fontId="0" fillId="0" borderId="55" xfId="0" applyFont="1" applyBorder="1" applyAlignment="1"/>
    <xf numFmtId="0" fontId="0" fillId="4" borderId="55" xfId="0" applyFont="1" applyFill="1" applyBorder="1" applyAlignment="1"/>
    <xf numFmtId="0" fontId="0" fillId="0" borderId="56" xfId="0" applyFont="1" applyBorder="1" applyAlignment="1"/>
    <xf numFmtId="0" fontId="5" fillId="48" borderId="0" xfId="0" applyFont="1" applyFill="1"/>
    <xf numFmtId="0" fontId="4" fillId="4" borderId="21" xfId="0" applyFont="1" applyFill="1" applyBorder="1" applyAlignment="1"/>
    <xf numFmtId="0" fontId="4" fillId="50" borderId="21" xfId="0" applyFont="1" applyFill="1" applyBorder="1" applyAlignment="1"/>
    <xf numFmtId="0" fontId="0" fillId="0" borderId="21" xfId="0" applyFont="1" applyBorder="1" applyAlignment="1"/>
    <xf numFmtId="0" fontId="0" fillId="0" borderId="30" xfId="0" applyFont="1" applyBorder="1" applyAlignment="1"/>
    <xf numFmtId="0" fontId="0" fillId="4" borderId="0" xfId="0" applyFont="1" applyFill="1" applyBorder="1" applyAlignment="1"/>
    <xf numFmtId="0" fontId="0" fillId="4" borderId="11" xfId="0" applyFont="1" applyFill="1" applyBorder="1" applyAlignment="1"/>
    <xf numFmtId="0" fontId="4" fillId="51" borderId="21" xfId="0" applyFont="1" applyFill="1" applyBorder="1" applyAlignment="1"/>
    <xf numFmtId="0" fontId="0" fillId="4" borderId="30" xfId="0" applyFont="1" applyFill="1" applyBorder="1" applyAlignment="1"/>
    <xf numFmtId="0" fontId="0" fillId="0" borderId="11" xfId="0" applyFont="1" applyBorder="1" applyAlignment="1"/>
    <xf numFmtId="0" fontId="4" fillId="52" borderId="21" xfId="0" applyFont="1" applyFill="1" applyBorder="1" applyAlignment="1"/>
    <xf numFmtId="0" fontId="0" fillId="48" borderId="0" xfId="0" applyFont="1" applyFill="1" applyBorder="1" applyAlignment="1"/>
    <xf numFmtId="0" fontId="4" fillId="6" borderId="21" xfId="0" applyFont="1" applyFill="1" applyBorder="1" applyAlignment="1"/>
    <xf numFmtId="0" fontId="0" fillId="50" borderId="33" xfId="0" applyFont="1" applyFill="1" applyBorder="1" applyAlignment="1"/>
    <xf numFmtId="20" fontId="0" fillId="0" borderId="0" xfId="0" applyNumberFormat="1" applyFont="1" applyAlignment="1"/>
    <xf numFmtId="0" fontId="4" fillId="53" borderId="21" xfId="0" applyFont="1" applyFill="1" applyBorder="1" applyAlignment="1"/>
    <xf numFmtId="0" fontId="4" fillId="54" borderId="10" xfId="0" applyFont="1" applyFill="1" applyBorder="1" applyAlignment="1"/>
    <xf numFmtId="0" fontId="0" fillId="51" borderId="0" xfId="0" applyFont="1" applyFill="1" applyBorder="1" applyAlignment="1"/>
    <xf numFmtId="0" fontId="4" fillId="55" borderId="33" xfId="0" applyFont="1" applyFill="1" applyBorder="1" applyAlignment="1"/>
    <xf numFmtId="0" fontId="4" fillId="54" borderId="21" xfId="0" applyFont="1" applyFill="1" applyBorder="1" applyAlignment="1"/>
    <xf numFmtId="0" fontId="0" fillId="52" borderId="0" xfId="0" applyFont="1" applyFill="1" applyBorder="1" applyAlignment="1"/>
    <xf numFmtId="0" fontId="0" fillId="5" borderId="0" xfId="0" applyFont="1" applyFill="1" applyBorder="1" applyAlignment="1"/>
    <xf numFmtId="0" fontId="0" fillId="54" borderId="33" xfId="0" applyFont="1" applyFill="1" applyBorder="1" applyAlignment="1"/>
    <xf numFmtId="0" fontId="4" fillId="50" borderId="10" xfId="0" applyFont="1" applyFill="1" applyBorder="1" applyAlignment="1"/>
    <xf numFmtId="0" fontId="0" fillId="6" borderId="0" xfId="0" applyFont="1" applyFill="1" applyBorder="1" applyAlignment="1"/>
    <xf numFmtId="0" fontId="0" fillId="57" borderId="0" xfId="0" applyFont="1" applyFill="1" applyBorder="1" applyAlignment="1"/>
    <xf numFmtId="0" fontId="5" fillId="58" borderId="0" xfId="0" applyFont="1" applyFill="1"/>
    <xf numFmtId="0" fontId="0" fillId="55" borderId="0" xfId="0" applyFont="1" applyFill="1" applyBorder="1" applyAlignment="1"/>
    <xf numFmtId="0" fontId="5" fillId="58" borderId="0" xfId="0" applyFont="1" applyFill="1" applyAlignment="1"/>
    <xf numFmtId="0" fontId="0" fillId="50" borderId="21" xfId="0" applyFont="1" applyFill="1" applyBorder="1" applyAlignment="1"/>
    <xf numFmtId="0" fontId="0" fillId="59" borderId="0" xfId="0" applyFont="1" applyFill="1" applyBorder="1" applyAlignment="1"/>
    <xf numFmtId="0" fontId="4" fillId="50" borderId="33" xfId="0" applyFont="1" applyFill="1" applyBorder="1" applyAlignment="1"/>
    <xf numFmtId="0" fontId="0" fillId="0" borderId="57" xfId="0" applyFont="1" applyBorder="1" applyAlignment="1"/>
    <xf numFmtId="0" fontId="0" fillId="4" borderId="34" xfId="0" applyFont="1" applyFill="1" applyBorder="1" applyAlignment="1"/>
    <xf numFmtId="0" fontId="0" fillId="0" borderId="34" xfId="0" applyFont="1" applyBorder="1" applyAlignment="1"/>
    <xf numFmtId="0" fontId="0" fillId="4" borderId="6" xfId="0" applyFont="1" applyFill="1" applyBorder="1" applyAlignment="1"/>
    <xf numFmtId="0" fontId="0" fillId="54" borderId="21" xfId="0" applyFont="1" applyFill="1" applyBorder="1" applyAlignment="1"/>
    <xf numFmtId="0" fontId="4" fillId="54" borderId="33" xfId="0" applyFont="1" applyFill="1" applyBorder="1" applyAlignment="1"/>
    <xf numFmtId="0" fontId="0" fillId="0" borderId="33"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0" borderId="38" xfId="0" applyBorder="1" applyAlignment="1">
      <alignment horizontal="left" vertical="top" wrapText="1"/>
    </xf>
    <xf numFmtId="0" fontId="4" fillId="61" borderId="10" xfId="0" applyFont="1" applyFill="1" applyBorder="1" applyAlignment="1">
      <alignment horizontal="center" vertical="center"/>
    </xf>
    <xf numFmtId="0" fontId="5" fillId="0" borderId="21" xfId="0" applyFont="1" applyBorder="1"/>
    <xf numFmtId="0" fontId="5" fillId="0" borderId="33" xfId="0" applyFont="1" applyBorder="1"/>
    <xf numFmtId="0" fontId="4" fillId="8" borderId="10" xfId="0" applyFont="1" applyFill="1" applyBorder="1" applyAlignment="1">
      <alignment horizontal="center" vertical="center"/>
    </xf>
    <xf numFmtId="0" fontId="4" fillId="56" borderId="10" xfId="0" applyFont="1" applyFill="1" applyBorder="1" applyAlignment="1">
      <alignment horizontal="center" vertical="center"/>
    </xf>
    <xf numFmtId="0" fontId="4" fillId="62" borderId="10" xfId="0" applyFont="1" applyFill="1" applyBorder="1" applyAlignment="1">
      <alignment horizontal="center" vertical="center"/>
    </xf>
    <xf numFmtId="0" fontId="4" fillId="49" borderId="10" xfId="0" applyFont="1" applyFill="1" applyBorder="1" applyAlignment="1">
      <alignment horizontal="center" vertical="center"/>
    </xf>
    <xf numFmtId="0" fontId="4" fillId="60" borderId="10" xfId="0" applyFont="1" applyFill="1" applyBorder="1" applyAlignment="1">
      <alignment horizontal="center" vertical="center"/>
    </xf>
    <xf numFmtId="0" fontId="0" fillId="38" borderId="0" xfId="0" quotePrefix="1" applyFill="1"/>
    <xf numFmtId="0" fontId="21" fillId="38" borderId="0" xfId="0" quotePrefix="1" applyFont="1" applyFill="1"/>
  </cellXfs>
  <cellStyles count="2">
    <cellStyle name="Normal" xfId="0" builtinId="0"/>
    <cellStyle name="Normal 2" xfId="1" xr:uid="{00000000-0005-0000-0000-00002F000000}"/>
  </cellStyles>
  <dxfs count="11282">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EFEFEF"/>
          <bgColor rgb="FFEFEFEF"/>
        </patternFill>
      </fill>
    </dxf>
    <dxf>
      <fill>
        <patternFill patternType="solid">
          <fgColor rgb="FF93C47D"/>
          <bgColor rgb="FF93C47D"/>
        </patternFill>
      </fill>
    </dxf>
    <dxf>
      <fill>
        <patternFill patternType="solid">
          <fgColor rgb="FF6FA8DC"/>
          <bgColor rgb="FF6FA8DC"/>
        </patternFill>
      </fill>
    </dxf>
    <dxf>
      <fill>
        <patternFill patternType="solid">
          <fgColor rgb="FFE06666"/>
          <bgColor rgb="FFE06666"/>
        </patternFill>
      </fill>
    </dxf>
    <dxf>
      <fill>
        <patternFill patternType="solid">
          <fgColor rgb="FFB7E1CD"/>
          <bgColor rgb="FFB7E1CD"/>
        </patternFill>
      </fill>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1"/>
  <sheetViews>
    <sheetView tabSelected="1" topLeftCell="A7" workbookViewId="0">
      <selection activeCell="C27" sqref="C27"/>
    </sheetView>
  </sheetViews>
  <sheetFormatPr defaultRowHeight="15"/>
  <cols>
    <col min="3" max="3" width="20.5703125" customWidth="1"/>
  </cols>
  <sheetData>
    <row r="3" spans="3:3" ht="92.25">
      <c r="C3" s="1" t="s">
        <v>0</v>
      </c>
    </row>
    <row r="5" spans="3:3">
      <c r="C5" t="s">
        <v>1</v>
      </c>
    </row>
    <row r="6" spans="3:3">
      <c r="C6" t="s">
        <v>2</v>
      </c>
    </row>
    <row r="7" spans="3:3">
      <c r="C7" t="s">
        <v>2861</v>
      </c>
    </row>
    <row r="8" spans="3:3">
      <c r="C8" t="s">
        <v>5</v>
      </c>
    </row>
    <row r="9" spans="3:3">
      <c r="C9" t="s">
        <v>3</v>
      </c>
    </row>
    <row r="10" spans="3:3">
      <c r="C10" t="s">
        <v>4</v>
      </c>
    </row>
    <row r="12" spans="3:3">
      <c r="C12" s="2" t="s">
        <v>2973</v>
      </c>
    </row>
    <row r="13" spans="3:3">
      <c r="C13" s="157" t="s">
        <v>2911</v>
      </c>
    </row>
    <row r="14" spans="3:3">
      <c r="C14" s="157" t="s">
        <v>2912</v>
      </c>
    </row>
    <row r="15" spans="3:3">
      <c r="C15" s="157" t="s">
        <v>2913</v>
      </c>
    </row>
    <row r="16" spans="3:3">
      <c r="C16" s="157" t="s">
        <v>2914</v>
      </c>
    </row>
    <row r="17" spans="3:3">
      <c r="C17" s="158" t="s">
        <v>2972</v>
      </c>
    </row>
    <row r="18" spans="3:3">
      <c r="C18" s="158" t="s">
        <v>2969</v>
      </c>
    </row>
    <row r="19" spans="3:3">
      <c r="C19" s="157" t="s">
        <v>2915</v>
      </c>
    </row>
    <row r="20" spans="3:3">
      <c r="C20" s="157" t="s">
        <v>2916</v>
      </c>
    </row>
    <row r="21" spans="3:3">
      <c r="C21" s="157" t="s">
        <v>2917</v>
      </c>
    </row>
    <row r="22" spans="3:3">
      <c r="C22" s="157" t="s">
        <v>2918</v>
      </c>
    </row>
    <row r="23" spans="3:3">
      <c r="C23" s="157" t="s">
        <v>2970</v>
      </c>
    </row>
    <row r="24" spans="3:3">
      <c r="C24" s="158" t="s">
        <v>2919</v>
      </c>
    </row>
    <row r="25" spans="3:3">
      <c r="C25" s="158" t="s">
        <v>2920</v>
      </c>
    </row>
    <row r="26" spans="3:3">
      <c r="C26" s="301" t="s">
        <v>3101</v>
      </c>
    </row>
    <row r="27" spans="3:3">
      <c r="C27" s="157" t="s">
        <v>3098</v>
      </c>
    </row>
    <row r="28" spans="3:3">
      <c r="C28" s="152" t="s">
        <v>2921</v>
      </c>
    </row>
    <row r="29" spans="3:3">
      <c r="C29" s="152" t="s">
        <v>2974</v>
      </c>
    </row>
    <row r="30" spans="3:3">
      <c r="C30" s="152" t="s">
        <v>2922</v>
      </c>
    </row>
    <row r="31" spans="3:3">
      <c r="C31" s="152" t="s">
        <v>2923</v>
      </c>
    </row>
    <row r="32" spans="3:3">
      <c r="C32" s="152" t="s">
        <v>2971</v>
      </c>
    </row>
    <row r="33" spans="3:3">
      <c r="C33" s="152" t="s">
        <v>2924</v>
      </c>
    </row>
    <row r="34" spans="3:3">
      <c r="C34" s="158" t="s">
        <v>2925</v>
      </c>
    </row>
    <row r="35" spans="3:3">
      <c r="C35" s="152" t="s">
        <v>2926</v>
      </c>
    </row>
    <row r="36" spans="3:3">
      <c r="C36" s="157" t="s">
        <v>2927</v>
      </c>
    </row>
    <row r="37" spans="3:3">
      <c r="C37" s="152" t="s">
        <v>2928</v>
      </c>
    </row>
    <row r="38" spans="3:3">
      <c r="C38" s="152" t="s">
        <v>2929</v>
      </c>
    </row>
    <row r="39" spans="3:3">
      <c r="C39" s="152" t="s">
        <v>2930</v>
      </c>
    </row>
    <row r="40" spans="3:3">
      <c r="C40" s="158" t="s">
        <v>2931</v>
      </c>
    </row>
    <row r="41" spans="3:3">
      <c r="C41" s="152" t="s">
        <v>2932</v>
      </c>
    </row>
    <row r="42" spans="3:3">
      <c r="C42" s="152" t="s">
        <v>2933</v>
      </c>
    </row>
    <row r="43" spans="3:3">
      <c r="C43" s="152" t="s">
        <v>2934</v>
      </c>
    </row>
    <row r="44" spans="3:3">
      <c r="C44" s="152" t="s">
        <v>2935</v>
      </c>
    </row>
    <row r="45" spans="3:3">
      <c r="C45" s="152" t="s">
        <v>2936</v>
      </c>
    </row>
    <row r="46" spans="3:3">
      <c r="C46" s="152" t="s">
        <v>2937</v>
      </c>
    </row>
    <row r="47" spans="3:3">
      <c r="C47" s="152" t="s">
        <v>2938</v>
      </c>
    </row>
    <row r="48" spans="3:3">
      <c r="C48" s="152" t="s">
        <v>2939</v>
      </c>
    </row>
    <row r="49" spans="3:3">
      <c r="C49" s="152" t="s">
        <v>2940</v>
      </c>
    </row>
    <row r="50" spans="3:3">
      <c r="C50" s="152" t="s">
        <v>2941</v>
      </c>
    </row>
    <row r="51" spans="3:3">
      <c r="C51" s="152" t="s">
        <v>2942</v>
      </c>
    </row>
    <row r="52" spans="3:3">
      <c r="C52" s="152" t="s">
        <v>2943</v>
      </c>
    </row>
    <row r="53" spans="3:3">
      <c r="C53" s="152" t="s">
        <v>2944</v>
      </c>
    </row>
    <row r="54" spans="3:3">
      <c r="C54" s="152" t="s">
        <v>2945</v>
      </c>
    </row>
    <row r="55" spans="3:3">
      <c r="C55" s="152" t="s">
        <v>2946</v>
      </c>
    </row>
    <row r="56" spans="3:3">
      <c r="C56" s="152" t="s">
        <v>2947</v>
      </c>
    </row>
    <row r="57" spans="3:3">
      <c r="C57" s="152" t="s">
        <v>2948</v>
      </c>
    </row>
    <row r="58" spans="3:3">
      <c r="C58" s="152" t="s">
        <v>2949</v>
      </c>
    </row>
    <row r="59" spans="3:3">
      <c r="C59" s="152" t="s">
        <v>2950</v>
      </c>
    </row>
    <row r="60" spans="3:3">
      <c r="C60" s="300" t="s">
        <v>3100</v>
      </c>
    </row>
    <row r="61" spans="3:3">
      <c r="C61" s="152" t="s">
        <v>2951</v>
      </c>
    </row>
    <row r="62" spans="3:3">
      <c r="C62" s="152" t="s">
        <v>2952</v>
      </c>
    </row>
    <row r="63" spans="3:3">
      <c r="C63" s="152" t="s">
        <v>2953</v>
      </c>
    </row>
    <row r="64" spans="3:3">
      <c r="C64" s="152" t="s">
        <v>2954</v>
      </c>
    </row>
    <row r="65" spans="3:3">
      <c r="C65" s="152" t="s">
        <v>2955</v>
      </c>
    </row>
    <row r="66" spans="3:3">
      <c r="C66" s="152" t="s">
        <v>2956</v>
      </c>
    </row>
    <row r="67" spans="3:3">
      <c r="C67" s="152" t="s">
        <v>2957</v>
      </c>
    </row>
    <row r="68" spans="3:3">
      <c r="C68" s="152" t="s">
        <v>2958</v>
      </c>
    </row>
    <row r="69" spans="3:3">
      <c r="C69" s="152" t="s">
        <v>2959</v>
      </c>
    </row>
    <row r="70" spans="3:3">
      <c r="C70" s="152" t="s">
        <v>3095</v>
      </c>
    </row>
    <row r="71" spans="3:3">
      <c r="C71" s="152" t="s">
        <v>2960</v>
      </c>
    </row>
    <row r="73" spans="3:3">
      <c r="C73" s="2" t="s">
        <v>2961</v>
      </c>
    </row>
    <row r="74" spans="3:3">
      <c r="C74" s="158" t="s">
        <v>2962</v>
      </c>
    </row>
    <row r="75" spans="3:3">
      <c r="C75" s="158" t="s">
        <v>2963</v>
      </c>
    </row>
    <row r="76" spans="3:3">
      <c r="C76" s="152" t="s">
        <v>2964</v>
      </c>
    </row>
    <row r="77" spans="3:3">
      <c r="C77" s="152" t="s">
        <v>2965</v>
      </c>
    </row>
    <row r="78" spans="3:3">
      <c r="C78" s="152" t="s">
        <v>2966</v>
      </c>
    </row>
    <row r="79" spans="3:3">
      <c r="C79" s="152" t="s">
        <v>2967</v>
      </c>
    </row>
    <row r="80" spans="3:3">
      <c r="C80" s="152" t="s">
        <v>2968</v>
      </c>
    </row>
    <row r="81" spans="3:3">
      <c r="C81" s="152" t="s">
        <v>3094</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34"/>
  <sheetViews>
    <sheetView workbookViewId="0">
      <selection activeCell="H13" sqref="H13"/>
    </sheetView>
  </sheetViews>
  <sheetFormatPr defaultRowHeight="15"/>
  <sheetData>
    <row r="2" spans="3:3">
      <c r="C2" t="s">
        <v>30</v>
      </c>
    </row>
    <row r="3" spans="3:3">
      <c r="C3" t="s">
        <v>2785</v>
      </c>
    </row>
    <row r="4" spans="3:3">
      <c r="C4" t="s">
        <v>2780</v>
      </c>
    </row>
    <row r="6" spans="3:3">
      <c r="C6" s="2" t="s">
        <v>25</v>
      </c>
    </row>
    <row r="7" spans="3:3">
      <c r="C7" t="s">
        <v>26</v>
      </c>
    </row>
    <row r="8" spans="3:3">
      <c r="C8" t="s">
        <v>2779</v>
      </c>
    </row>
    <row r="9" spans="3:3">
      <c r="C9" t="s">
        <v>3093</v>
      </c>
    </row>
    <row r="10" spans="3:3">
      <c r="C10" t="s">
        <v>2889</v>
      </c>
    </row>
    <row r="12" spans="3:3">
      <c r="C12" t="s">
        <v>2782</v>
      </c>
    </row>
    <row r="13" spans="3:3">
      <c r="C13" t="s">
        <v>1482</v>
      </c>
    </row>
    <row r="14" spans="3:3">
      <c r="C14" t="s">
        <v>1483</v>
      </c>
    </row>
    <row r="15" spans="3:3">
      <c r="C15" t="s">
        <v>2783</v>
      </c>
    </row>
    <row r="17" spans="3:3">
      <c r="C17" s="2" t="s">
        <v>27</v>
      </c>
    </row>
    <row r="18" spans="3:3">
      <c r="C18" t="s">
        <v>28</v>
      </c>
    </row>
    <row r="19" spans="3:3">
      <c r="C19" t="s">
        <v>2869</v>
      </c>
    </row>
    <row r="20" spans="3:3">
      <c r="C20" t="s">
        <v>2899</v>
      </c>
    </row>
    <row r="21" spans="3:3">
      <c r="C21" t="s">
        <v>2900</v>
      </c>
    </row>
    <row r="23" spans="3:3">
      <c r="C23" t="s">
        <v>29</v>
      </c>
    </row>
    <row r="24" spans="3:3">
      <c r="C24" t="s">
        <v>2781</v>
      </c>
    </row>
    <row r="25" spans="3:3">
      <c r="C25" t="s">
        <v>2890</v>
      </c>
    </row>
    <row r="26" spans="3:3">
      <c r="C26" t="s">
        <v>2784</v>
      </c>
    </row>
    <row r="27" spans="3:3">
      <c r="C27" t="s">
        <v>2789</v>
      </c>
    </row>
    <row r="28" spans="3:3">
      <c r="C28" t="s">
        <v>2892</v>
      </c>
    </row>
    <row r="30" spans="3:3">
      <c r="C30" s="2" t="s">
        <v>2870</v>
      </c>
    </row>
    <row r="31" spans="3:3">
      <c r="C31" t="s">
        <v>2871</v>
      </c>
    </row>
    <row r="32" spans="3:3">
      <c r="C32" t="s">
        <v>2872</v>
      </c>
    </row>
    <row r="33" spans="3:3">
      <c r="C33" t="s">
        <v>2883</v>
      </c>
    </row>
    <row r="34" spans="3:3">
      <c r="C34" t="s">
        <v>2891</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23"/>
  <sheetViews>
    <sheetView workbookViewId="0">
      <selection activeCell="H38" sqref="H38"/>
    </sheetView>
  </sheetViews>
  <sheetFormatPr defaultRowHeight="15"/>
  <cols>
    <col min="2" max="2" width="13.140625" customWidth="1"/>
  </cols>
  <sheetData>
    <row r="2" spans="2:2">
      <c r="B2" t="s">
        <v>1484</v>
      </c>
    </row>
    <row r="3" spans="2:2">
      <c r="B3" t="s">
        <v>1485</v>
      </c>
    </row>
    <row r="4" spans="2:2">
      <c r="B4" t="s">
        <v>1486</v>
      </c>
    </row>
    <row r="5" spans="2:2">
      <c r="B5" t="s">
        <v>1489</v>
      </c>
    </row>
    <row r="6" spans="2:2">
      <c r="B6" t="s">
        <v>1490</v>
      </c>
    </row>
    <row r="8" spans="2:2">
      <c r="B8" s="2" t="s">
        <v>1487</v>
      </c>
    </row>
    <row r="9" spans="2:2">
      <c r="B9" t="s">
        <v>1498</v>
      </c>
    </row>
    <row r="10" spans="2:2">
      <c r="B10" t="s">
        <v>1499</v>
      </c>
    </row>
    <row r="11" spans="2:2">
      <c r="B11" t="s">
        <v>1500</v>
      </c>
    </row>
    <row r="12" spans="2:2">
      <c r="B12" t="s">
        <v>1787</v>
      </c>
    </row>
    <row r="13" spans="2:2">
      <c r="B13" t="s">
        <v>1488</v>
      </c>
    </row>
    <row r="15" spans="2:2">
      <c r="B15" s="2" t="s">
        <v>1491</v>
      </c>
    </row>
    <row r="16" spans="2:2">
      <c r="B16" t="s">
        <v>1492</v>
      </c>
    </row>
    <row r="18" spans="2:3">
      <c r="B18" t="s">
        <v>1601</v>
      </c>
      <c r="C18" t="s">
        <v>1494</v>
      </c>
    </row>
    <row r="19" spans="2:3">
      <c r="B19" t="s">
        <v>1495</v>
      </c>
      <c r="C19" t="s">
        <v>1493</v>
      </c>
    </row>
    <row r="20" spans="2:3">
      <c r="B20" t="s">
        <v>1496</v>
      </c>
      <c r="C20" t="s">
        <v>1493</v>
      </c>
    </row>
    <row r="21" spans="2:3">
      <c r="B21" t="s">
        <v>1497</v>
      </c>
      <c r="C21" t="s">
        <v>1493</v>
      </c>
    </row>
    <row r="23" spans="2:3">
      <c r="B23" t="s">
        <v>1503</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A4" workbookViewId="0">
      <selection activeCell="I18" sqref="I18"/>
    </sheetView>
  </sheetViews>
  <sheetFormatPr defaultColWidth="17.28515625" defaultRowHeight="15"/>
  <cols>
    <col min="1" max="2" width="10.140625" style="14" customWidth="1"/>
    <col min="3" max="3" width="71.42578125" style="14" customWidth="1"/>
    <col min="4" max="5" width="15.7109375" style="14" customWidth="1"/>
    <col min="6" max="6" width="9.140625" style="14" customWidth="1"/>
    <col min="7" max="8" width="8.7109375" style="14" customWidth="1"/>
    <col min="9" max="9" width="12.5703125" style="14" customWidth="1"/>
    <col min="10" max="10" width="52.85546875" style="14" customWidth="1"/>
    <col min="11" max="11" width="8.7109375" style="14" customWidth="1"/>
    <col min="12" max="12" width="10.140625" style="14" customWidth="1"/>
    <col min="13" max="13" width="8.7109375" style="14" customWidth="1"/>
    <col min="14" max="14" width="17" style="14" customWidth="1"/>
    <col min="15" max="17" width="8.7109375" style="14" customWidth="1"/>
    <col min="18" max="18" width="9.140625" style="14" customWidth="1"/>
    <col min="19" max="27" width="8.7109375" style="14" customWidth="1"/>
    <col min="28" max="16384" width="17.28515625" style="14"/>
  </cols>
  <sheetData>
    <row r="1" spans="1:18">
      <c r="A1" s="14" t="s">
        <v>156</v>
      </c>
      <c r="B1" s="14" t="s">
        <v>157</v>
      </c>
      <c r="C1" s="14" t="s">
        <v>2331</v>
      </c>
      <c r="D1" s="14" t="s">
        <v>2332</v>
      </c>
      <c r="E1" s="14" t="s">
        <v>2333</v>
      </c>
      <c r="F1" s="14" t="s">
        <v>2334</v>
      </c>
      <c r="I1" s="14" t="s">
        <v>1823</v>
      </c>
      <c r="J1" s="14" t="s">
        <v>2331</v>
      </c>
      <c r="K1" s="14" t="s">
        <v>2335</v>
      </c>
      <c r="L1" s="14" t="s">
        <v>1619</v>
      </c>
      <c r="M1" s="14" t="s">
        <v>2336</v>
      </c>
      <c r="N1" s="14" t="s">
        <v>2337</v>
      </c>
      <c r="R1" s="185"/>
    </row>
    <row r="2" spans="1:18">
      <c r="A2" s="14" t="s">
        <v>2163</v>
      </c>
      <c r="B2" s="14">
        <v>1</v>
      </c>
      <c r="C2" s="14" t="s">
        <v>2164</v>
      </c>
      <c r="D2" s="145"/>
      <c r="E2" s="14">
        <v>25</v>
      </c>
      <c r="F2" s="146"/>
      <c r="I2" s="14" t="s">
        <v>1602</v>
      </c>
      <c r="J2" s="14" t="s">
        <v>2338</v>
      </c>
      <c r="K2" s="14">
        <v>25</v>
      </c>
      <c r="L2" s="14" t="s">
        <v>2339</v>
      </c>
      <c r="M2" s="14">
        <v>2</v>
      </c>
      <c r="N2" s="14" t="s">
        <v>2340</v>
      </c>
      <c r="R2" s="185"/>
    </row>
    <row r="3" spans="1:18">
      <c r="A3" s="14" t="s">
        <v>2165</v>
      </c>
      <c r="B3" s="14">
        <v>1</v>
      </c>
      <c r="C3" s="14" t="s">
        <v>2166</v>
      </c>
      <c r="D3" s="145"/>
      <c r="E3" s="14">
        <v>25</v>
      </c>
      <c r="F3" s="146"/>
      <c r="I3" s="14" t="s">
        <v>1603</v>
      </c>
      <c r="J3" s="14" t="s">
        <v>2341</v>
      </c>
      <c r="K3" s="14">
        <v>50</v>
      </c>
      <c r="L3" s="14" t="s">
        <v>2339</v>
      </c>
      <c r="M3" s="14">
        <v>2</v>
      </c>
      <c r="N3" s="14" t="s">
        <v>2340</v>
      </c>
      <c r="R3" s="185"/>
    </row>
    <row r="4" spans="1:18">
      <c r="A4" s="14" t="s">
        <v>2167</v>
      </c>
      <c r="B4" s="14">
        <v>1</v>
      </c>
      <c r="C4" s="14" t="s">
        <v>2168</v>
      </c>
      <c r="D4" s="145"/>
      <c r="E4" s="14">
        <v>25</v>
      </c>
      <c r="F4" s="146"/>
      <c r="I4" s="14" t="s">
        <v>1605</v>
      </c>
      <c r="J4" s="14" t="s">
        <v>2342</v>
      </c>
      <c r="K4" s="14">
        <v>75</v>
      </c>
      <c r="L4" s="14" t="s">
        <v>2339</v>
      </c>
      <c r="M4" s="14">
        <v>2</v>
      </c>
      <c r="N4" s="14" t="s">
        <v>2340</v>
      </c>
      <c r="R4" s="185"/>
    </row>
    <row r="5" spans="1:18">
      <c r="A5" s="14" t="s">
        <v>2169</v>
      </c>
      <c r="B5" s="14">
        <v>1</v>
      </c>
      <c r="C5" s="14" t="s">
        <v>2170</v>
      </c>
      <c r="D5" s="145"/>
      <c r="E5" s="14">
        <v>25</v>
      </c>
      <c r="F5" s="146"/>
      <c r="I5" s="14" t="s">
        <v>1604</v>
      </c>
      <c r="J5" s="14" t="s">
        <v>2343</v>
      </c>
      <c r="K5" s="14">
        <v>100</v>
      </c>
      <c r="L5" s="14" t="s">
        <v>2339</v>
      </c>
      <c r="M5" s="14">
        <v>2</v>
      </c>
      <c r="N5" s="14" t="s">
        <v>2340</v>
      </c>
      <c r="R5" s="185"/>
    </row>
    <row r="6" spans="1:18">
      <c r="A6" s="14" t="s">
        <v>2171</v>
      </c>
      <c r="B6" s="14">
        <v>1</v>
      </c>
      <c r="C6" s="14" t="s">
        <v>2172</v>
      </c>
      <c r="D6" s="145"/>
      <c r="E6" s="14">
        <v>25</v>
      </c>
      <c r="F6" s="146"/>
      <c r="I6" s="14" t="s">
        <v>1606</v>
      </c>
      <c r="J6" s="14" t="s">
        <v>2344</v>
      </c>
      <c r="K6" s="14">
        <v>125</v>
      </c>
      <c r="L6" s="14" t="s">
        <v>2339</v>
      </c>
      <c r="M6" s="14">
        <v>2</v>
      </c>
      <c r="R6" s="185"/>
    </row>
    <row r="7" spans="1:18">
      <c r="A7" s="14" t="s">
        <v>2173</v>
      </c>
      <c r="B7" s="14">
        <v>1</v>
      </c>
      <c r="C7" s="14" t="s">
        <v>2174</v>
      </c>
      <c r="D7" s="145"/>
      <c r="E7" s="14">
        <v>75</v>
      </c>
      <c r="F7" s="146"/>
      <c r="I7" s="14" t="s">
        <v>1867</v>
      </c>
      <c r="J7" s="14" t="s">
        <v>2345</v>
      </c>
      <c r="K7" s="14">
        <v>125</v>
      </c>
      <c r="L7" s="14" t="s">
        <v>2173</v>
      </c>
      <c r="M7" s="14">
        <v>2</v>
      </c>
      <c r="R7" s="186"/>
    </row>
    <row r="8" spans="1:18">
      <c r="A8" s="14" t="s">
        <v>2175</v>
      </c>
      <c r="B8" s="14">
        <v>1</v>
      </c>
      <c r="C8" s="14" t="s">
        <v>2176</v>
      </c>
      <c r="D8" s="145"/>
      <c r="E8" s="14">
        <v>25</v>
      </c>
      <c r="F8" s="146"/>
      <c r="I8" s="22" t="s">
        <v>1780</v>
      </c>
      <c r="J8" s="22" t="s">
        <v>2346</v>
      </c>
      <c r="K8" s="22">
        <v>25</v>
      </c>
      <c r="L8" s="22" t="s">
        <v>2339</v>
      </c>
      <c r="M8" s="22">
        <v>4</v>
      </c>
      <c r="R8" s="186"/>
    </row>
    <row r="9" spans="1:18">
      <c r="A9" s="14" t="s">
        <v>2177</v>
      </c>
      <c r="B9" s="14">
        <v>2</v>
      </c>
      <c r="C9" s="14" t="s">
        <v>2178</v>
      </c>
      <c r="D9" s="145"/>
      <c r="E9" s="14">
        <v>50</v>
      </c>
      <c r="F9" s="146"/>
      <c r="I9" s="14" t="s">
        <v>1775</v>
      </c>
      <c r="J9" s="14" t="s">
        <v>2164</v>
      </c>
      <c r="K9" s="14">
        <v>25</v>
      </c>
      <c r="L9" s="14" t="s">
        <v>2163</v>
      </c>
      <c r="M9" s="14">
        <v>4</v>
      </c>
      <c r="N9" s="14" t="s">
        <v>2340</v>
      </c>
      <c r="O9" s="146" t="s">
        <v>2347</v>
      </c>
      <c r="R9" s="186"/>
    </row>
    <row r="10" spans="1:18">
      <c r="A10" s="14" t="s">
        <v>2179</v>
      </c>
      <c r="B10" s="14">
        <v>1</v>
      </c>
      <c r="C10" s="14" t="s">
        <v>2180</v>
      </c>
      <c r="E10" s="14">
        <v>25</v>
      </c>
      <c r="F10" s="146"/>
      <c r="I10" s="14" t="s">
        <v>1779</v>
      </c>
      <c r="J10" s="14" t="s">
        <v>2166</v>
      </c>
      <c r="K10" s="14">
        <v>25</v>
      </c>
      <c r="L10" s="14" t="s">
        <v>2165</v>
      </c>
      <c r="M10" s="14">
        <v>4</v>
      </c>
      <c r="N10" s="14" t="s">
        <v>2340</v>
      </c>
      <c r="R10" s="186"/>
    </row>
    <row r="11" spans="1:18">
      <c r="A11" s="14" t="s">
        <v>2181</v>
      </c>
      <c r="B11" s="14">
        <v>1</v>
      </c>
      <c r="C11" s="14" t="s">
        <v>2182</v>
      </c>
      <c r="E11" s="14">
        <v>50</v>
      </c>
      <c r="F11" s="146"/>
      <c r="I11" s="14" t="s">
        <v>1776</v>
      </c>
      <c r="J11" s="14" t="s">
        <v>2168</v>
      </c>
      <c r="K11" s="14">
        <v>25</v>
      </c>
      <c r="L11" s="14" t="s">
        <v>2167</v>
      </c>
      <c r="M11" s="14">
        <v>4</v>
      </c>
      <c r="N11" s="14" t="s">
        <v>2340</v>
      </c>
      <c r="R11" s="186"/>
    </row>
    <row r="12" spans="1:18">
      <c r="A12" s="14" t="s">
        <v>2183</v>
      </c>
      <c r="B12" s="14">
        <v>2</v>
      </c>
      <c r="C12" s="14" t="s">
        <v>2184</v>
      </c>
      <c r="E12" s="14">
        <v>75</v>
      </c>
      <c r="F12" s="146"/>
      <c r="I12" s="14" t="s">
        <v>1777</v>
      </c>
      <c r="J12" s="14" t="s">
        <v>2170</v>
      </c>
      <c r="K12" s="14">
        <v>25</v>
      </c>
      <c r="L12" s="14" t="s">
        <v>2169</v>
      </c>
      <c r="M12" s="14">
        <v>4</v>
      </c>
      <c r="N12" s="14" t="s">
        <v>2340</v>
      </c>
      <c r="O12" s="146" t="s">
        <v>2348</v>
      </c>
      <c r="R12" s="186"/>
    </row>
    <row r="13" spans="1:18">
      <c r="A13" s="14" t="s">
        <v>2185</v>
      </c>
      <c r="B13" s="14">
        <v>2</v>
      </c>
      <c r="C13" s="14" t="s">
        <v>2186</v>
      </c>
      <c r="E13" s="14">
        <v>100</v>
      </c>
      <c r="F13" s="146"/>
      <c r="I13" s="14" t="s">
        <v>1778</v>
      </c>
      <c r="J13" s="14" t="s">
        <v>2172</v>
      </c>
      <c r="K13" s="14">
        <v>25</v>
      </c>
      <c r="L13" s="14" t="s">
        <v>2171</v>
      </c>
      <c r="M13" s="14">
        <v>4</v>
      </c>
      <c r="N13" s="14" t="s">
        <v>2340</v>
      </c>
      <c r="O13" s="146"/>
      <c r="R13" s="185"/>
    </row>
    <row r="14" spans="1:18">
      <c r="A14" s="14" t="s">
        <v>2187</v>
      </c>
      <c r="B14" s="14">
        <v>3</v>
      </c>
      <c r="C14" s="14" t="s">
        <v>2188</v>
      </c>
      <c r="E14" s="14">
        <v>125</v>
      </c>
      <c r="F14" s="146"/>
      <c r="I14" s="14" t="s">
        <v>1781</v>
      </c>
      <c r="J14" s="14" t="s">
        <v>2174</v>
      </c>
      <c r="K14" s="14">
        <v>75</v>
      </c>
      <c r="L14" s="14" t="s">
        <v>2173</v>
      </c>
      <c r="M14" s="14">
        <v>4</v>
      </c>
      <c r="N14" s="14" t="s">
        <v>2340</v>
      </c>
      <c r="R14" s="185"/>
    </row>
    <row r="15" spans="1:18">
      <c r="A15" s="14" t="s">
        <v>2189</v>
      </c>
      <c r="B15" s="14">
        <v>2</v>
      </c>
      <c r="C15" s="14" t="s">
        <v>2190</v>
      </c>
      <c r="D15" s="145">
        <v>42769</v>
      </c>
      <c r="E15" s="14">
        <v>25</v>
      </c>
      <c r="F15" s="146"/>
      <c r="I15" s="14" t="s">
        <v>1676</v>
      </c>
      <c r="J15" s="14" t="s">
        <v>2349</v>
      </c>
      <c r="K15" s="14">
        <v>25</v>
      </c>
      <c r="L15" s="14" t="s">
        <v>2125</v>
      </c>
      <c r="M15" s="14">
        <v>2</v>
      </c>
      <c r="R15" s="185"/>
    </row>
    <row r="16" spans="1:18">
      <c r="A16" s="14" t="s">
        <v>2191</v>
      </c>
      <c r="B16" s="14">
        <v>2</v>
      </c>
      <c r="C16" s="14" t="s">
        <v>2192</v>
      </c>
      <c r="D16" s="145">
        <v>42769</v>
      </c>
      <c r="E16" s="14">
        <v>25</v>
      </c>
      <c r="F16" s="146"/>
      <c r="I16" s="14" t="s">
        <v>1677</v>
      </c>
      <c r="J16" s="14" t="s">
        <v>2350</v>
      </c>
      <c r="K16" s="14">
        <v>50</v>
      </c>
      <c r="L16" s="14" t="s">
        <v>2125</v>
      </c>
      <c r="M16" s="14">
        <v>2</v>
      </c>
      <c r="R16" s="185"/>
    </row>
    <row r="17" spans="1:18">
      <c r="A17" s="14" t="s">
        <v>2193</v>
      </c>
      <c r="B17" s="14">
        <v>2</v>
      </c>
      <c r="C17" s="14" t="s">
        <v>2194</v>
      </c>
      <c r="D17" s="145">
        <v>42769</v>
      </c>
      <c r="E17" s="14">
        <v>25</v>
      </c>
      <c r="F17" s="146"/>
      <c r="I17" s="14" t="s">
        <v>1667</v>
      </c>
      <c r="J17" s="14" t="s">
        <v>2351</v>
      </c>
      <c r="K17" s="14">
        <v>75</v>
      </c>
      <c r="L17" s="14" t="s">
        <v>2125</v>
      </c>
      <c r="M17" s="14">
        <v>2</v>
      </c>
      <c r="R17" s="185" t="s">
        <v>2765</v>
      </c>
    </row>
    <row r="18" spans="1:18">
      <c r="A18" s="14" t="s">
        <v>2195</v>
      </c>
      <c r="B18" s="14">
        <v>2</v>
      </c>
      <c r="C18" s="14" t="s">
        <v>2196</v>
      </c>
      <c r="D18" s="145">
        <v>42769</v>
      </c>
      <c r="E18" s="14">
        <v>25</v>
      </c>
      <c r="F18" s="146"/>
      <c r="I18" s="14" t="s">
        <v>1722</v>
      </c>
      <c r="J18" s="14" t="s">
        <v>1888</v>
      </c>
      <c r="K18" s="14">
        <v>150</v>
      </c>
      <c r="L18" s="14" t="s">
        <v>2284</v>
      </c>
      <c r="M18" s="14">
        <v>1</v>
      </c>
      <c r="R18" s="185"/>
    </row>
    <row r="19" spans="1:18">
      <c r="A19" s="14" t="s">
        <v>2197</v>
      </c>
      <c r="B19" s="14">
        <v>2</v>
      </c>
      <c r="C19" s="14" t="s">
        <v>2198</v>
      </c>
      <c r="D19" s="145">
        <v>42769</v>
      </c>
      <c r="E19" s="14">
        <v>25</v>
      </c>
      <c r="F19" s="146"/>
      <c r="I19" s="14" t="s">
        <v>1872</v>
      </c>
      <c r="J19" s="14" t="s">
        <v>2178</v>
      </c>
      <c r="K19" s="14">
        <v>25</v>
      </c>
      <c r="L19" s="14" t="s">
        <v>2175</v>
      </c>
      <c r="M19" s="14">
        <v>2</v>
      </c>
      <c r="N19" s="14" t="s">
        <v>2340</v>
      </c>
      <c r="Q19" s="14">
        <v>1</v>
      </c>
      <c r="R19" s="185" t="s">
        <v>2766</v>
      </c>
    </row>
    <row r="20" spans="1:18">
      <c r="A20" s="14" t="s">
        <v>2199</v>
      </c>
      <c r="B20" s="14">
        <v>2</v>
      </c>
      <c r="C20" s="14" t="s">
        <v>2200</v>
      </c>
      <c r="D20" s="145">
        <v>42769</v>
      </c>
      <c r="E20" s="14">
        <v>25</v>
      </c>
      <c r="F20" s="146"/>
      <c r="I20" s="14" t="s">
        <v>1873</v>
      </c>
      <c r="J20" s="14" t="s">
        <v>2352</v>
      </c>
      <c r="K20" s="14">
        <v>50</v>
      </c>
      <c r="L20" s="14" t="s">
        <v>2177</v>
      </c>
      <c r="M20" s="14">
        <v>2</v>
      </c>
      <c r="Q20" s="14">
        <v>2</v>
      </c>
      <c r="R20" s="185" t="s">
        <v>2767</v>
      </c>
    </row>
    <row r="21" spans="1:18">
      <c r="A21" s="14" t="s">
        <v>2201</v>
      </c>
      <c r="B21" s="14">
        <v>1</v>
      </c>
      <c r="C21" s="14" t="s">
        <v>2202</v>
      </c>
      <c r="E21" s="14">
        <v>25</v>
      </c>
      <c r="F21" s="146"/>
      <c r="I21" s="14" t="s">
        <v>1708</v>
      </c>
      <c r="J21" s="14" t="s">
        <v>2353</v>
      </c>
      <c r="K21" s="14">
        <v>125</v>
      </c>
      <c r="L21" s="14" t="s">
        <v>2175</v>
      </c>
      <c r="M21" s="14">
        <v>1</v>
      </c>
      <c r="Q21" s="14">
        <v>3</v>
      </c>
      <c r="R21" s="185" t="s">
        <v>2768</v>
      </c>
    </row>
    <row r="22" spans="1:18">
      <c r="A22" s="14" t="s">
        <v>2203</v>
      </c>
      <c r="B22" s="14">
        <v>1</v>
      </c>
      <c r="C22" s="14" t="s">
        <v>2204</v>
      </c>
      <c r="E22" s="14">
        <v>25</v>
      </c>
      <c r="F22" s="146"/>
      <c r="I22" s="14" t="s">
        <v>1709</v>
      </c>
      <c r="J22" s="14" t="s">
        <v>2354</v>
      </c>
      <c r="K22" s="14">
        <v>250</v>
      </c>
      <c r="L22" s="14" t="s">
        <v>2177</v>
      </c>
      <c r="M22" s="14">
        <v>1</v>
      </c>
      <c r="Q22" s="14">
        <v>4</v>
      </c>
      <c r="R22" s="185" t="s">
        <v>2769</v>
      </c>
    </row>
    <row r="23" spans="1:18">
      <c r="A23" s="14" t="s">
        <v>2205</v>
      </c>
      <c r="B23" s="14">
        <v>1</v>
      </c>
      <c r="C23" s="14" t="s">
        <v>2206</v>
      </c>
      <c r="E23" s="14">
        <v>25</v>
      </c>
      <c r="F23" s="146"/>
      <c r="I23" s="14" t="s">
        <v>1710</v>
      </c>
      <c r="J23" s="14" t="s">
        <v>2355</v>
      </c>
      <c r="K23" s="14">
        <v>150</v>
      </c>
      <c r="L23" s="14" t="s">
        <v>2189</v>
      </c>
      <c r="M23" s="14">
        <v>1</v>
      </c>
      <c r="Q23" s="14">
        <v>5</v>
      </c>
      <c r="R23" s="185" t="s">
        <v>2770</v>
      </c>
    </row>
    <row r="24" spans="1:18">
      <c r="A24" s="14" t="s">
        <v>2207</v>
      </c>
      <c r="B24" s="14">
        <v>1</v>
      </c>
      <c r="C24" s="14" t="s">
        <v>2208</v>
      </c>
      <c r="E24" s="14">
        <v>25</v>
      </c>
      <c r="F24" s="146"/>
      <c r="I24" s="14" t="s">
        <v>1711</v>
      </c>
      <c r="J24" s="14" t="s">
        <v>2356</v>
      </c>
      <c r="K24" s="14">
        <v>150</v>
      </c>
      <c r="L24" s="14" t="s">
        <v>2191</v>
      </c>
      <c r="M24" s="14">
        <v>1</v>
      </c>
      <c r="Q24" s="14">
        <v>6</v>
      </c>
      <c r="R24" s="185" t="s">
        <v>2771</v>
      </c>
    </row>
    <row r="25" spans="1:18">
      <c r="A25" s="14" t="s">
        <v>2209</v>
      </c>
      <c r="B25" s="14">
        <v>1</v>
      </c>
      <c r="C25" s="14" t="s">
        <v>2210</v>
      </c>
      <c r="E25" s="14">
        <v>25</v>
      </c>
      <c r="F25" s="146"/>
      <c r="I25" s="14" t="s">
        <v>1712</v>
      </c>
      <c r="J25" s="14" t="s">
        <v>2357</v>
      </c>
      <c r="K25" s="14">
        <v>150</v>
      </c>
      <c r="L25" s="14" t="s">
        <v>2193</v>
      </c>
      <c r="M25" s="14">
        <v>1</v>
      </c>
      <c r="Q25" s="14">
        <v>7</v>
      </c>
      <c r="R25" s="185" t="s">
        <v>2772</v>
      </c>
    </row>
    <row r="26" spans="1:18">
      <c r="A26" s="14" t="s">
        <v>2211</v>
      </c>
      <c r="B26" s="14">
        <v>1</v>
      </c>
      <c r="C26" s="14" t="s">
        <v>2212</v>
      </c>
      <c r="E26" s="14">
        <v>25</v>
      </c>
      <c r="F26" s="146"/>
      <c r="I26" s="14" t="s">
        <v>1713</v>
      </c>
      <c r="J26" s="14" t="s">
        <v>2358</v>
      </c>
      <c r="K26" s="14">
        <v>150</v>
      </c>
      <c r="L26" s="14" t="s">
        <v>2195</v>
      </c>
      <c r="M26" s="14">
        <v>1</v>
      </c>
      <c r="Q26" s="14">
        <v>8</v>
      </c>
      <c r="R26" s="185" t="s">
        <v>2773</v>
      </c>
    </row>
    <row r="27" spans="1:18">
      <c r="A27" s="14" t="s">
        <v>2213</v>
      </c>
      <c r="B27" s="14">
        <v>1</v>
      </c>
      <c r="C27" s="14" t="s">
        <v>2214</v>
      </c>
      <c r="E27" s="14">
        <v>25</v>
      </c>
      <c r="F27" s="146"/>
      <c r="I27" s="14" t="s">
        <v>1714</v>
      </c>
      <c r="J27" s="14" t="s">
        <v>2359</v>
      </c>
      <c r="K27" s="14">
        <v>150</v>
      </c>
      <c r="L27" s="14" t="s">
        <v>2197</v>
      </c>
      <c r="M27" s="14">
        <v>1</v>
      </c>
      <c r="Q27" s="14">
        <v>9</v>
      </c>
      <c r="R27" s="185">
        <v>31</v>
      </c>
    </row>
    <row r="28" spans="1:18">
      <c r="A28" s="14" t="s">
        <v>2215</v>
      </c>
      <c r="B28" s="14">
        <v>1</v>
      </c>
      <c r="C28" s="14" t="s">
        <v>2216</v>
      </c>
      <c r="E28" s="14">
        <v>25</v>
      </c>
      <c r="F28" s="146"/>
      <c r="I28" s="14" t="s">
        <v>1715</v>
      </c>
      <c r="J28" s="14" t="s">
        <v>2360</v>
      </c>
      <c r="K28" s="14">
        <v>150</v>
      </c>
      <c r="L28" s="14" t="s">
        <v>2199</v>
      </c>
      <c r="M28" s="14">
        <v>1</v>
      </c>
      <c r="R28" s="185"/>
    </row>
    <row r="29" spans="1:18">
      <c r="A29" s="14" t="s">
        <v>2217</v>
      </c>
      <c r="B29" s="14">
        <v>2</v>
      </c>
      <c r="C29" s="14" t="s">
        <v>2218</v>
      </c>
      <c r="E29" s="14">
        <v>50</v>
      </c>
      <c r="F29" s="146"/>
      <c r="I29" s="14" t="s">
        <v>1716</v>
      </c>
      <c r="J29" s="14" t="s">
        <v>1723</v>
      </c>
      <c r="K29" s="14">
        <v>200</v>
      </c>
      <c r="L29" s="14" t="s">
        <v>2189</v>
      </c>
      <c r="M29" s="14">
        <v>1</v>
      </c>
      <c r="R29" s="185"/>
    </row>
    <row r="30" spans="1:18">
      <c r="A30" s="14" t="s">
        <v>2219</v>
      </c>
      <c r="B30" s="14">
        <v>2</v>
      </c>
      <c r="C30" s="14" t="s">
        <v>2220</v>
      </c>
      <c r="E30" s="14">
        <v>50</v>
      </c>
      <c r="F30" s="146"/>
      <c r="I30" s="14" t="s">
        <v>1717</v>
      </c>
      <c r="J30" s="14" t="s">
        <v>2361</v>
      </c>
      <c r="K30" s="14">
        <v>200</v>
      </c>
      <c r="L30" s="14" t="s">
        <v>2191</v>
      </c>
      <c r="M30" s="14">
        <v>1</v>
      </c>
      <c r="R30" s="185"/>
    </row>
    <row r="31" spans="1:18">
      <c r="A31" s="14" t="s">
        <v>2221</v>
      </c>
      <c r="B31" s="14">
        <v>2</v>
      </c>
      <c r="C31" s="14" t="s">
        <v>2222</v>
      </c>
      <c r="E31" s="14">
        <v>50</v>
      </c>
      <c r="F31" s="146"/>
      <c r="I31" s="14" t="s">
        <v>1718</v>
      </c>
      <c r="J31" s="14" t="s">
        <v>2362</v>
      </c>
      <c r="K31" s="14">
        <v>200</v>
      </c>
      <c r="L31" s="14" t="s">
        <v>2193</v>
      </c>
      <c r="M31" s="14">
        <v>1</v>
      </c>
      <c r="R31" s="185"/>
    </row>
    <row r="32" spans="1:18">
      <c r="A32" s="14" t="s">
        <v>2223</v>
      </c>
      <c r="B32" s="14">
        <v>2</v>
      </c>
      <c r="C32" s="14" t="s">
        <v>2224</v>
      </c>
      <c r="E32" s="14">
        <v>50</v>
      </c>
      <c r="F32" s="146"/>
      <c r="I32" s="14" t="s">
        <v>1719</v>
      </c>
      <c r="J32" s="14" t="s">
        <v>2363</v>
      </c>
      <c r="K32" s="14">
        <v>200</v>
      </c>
      <c r="L32" s="14" t="s">
        <v>2195</v>
      </c>
      <c r="M32" s="14">
        <v>1</v>
      </c>
      <c r="R32" s="185"/>
    </row>
    <row r="33" spans="1:18">
      <c r="A33" s="14" t="s">
        <v>2225</v>
      </c>
      <c r="B33" s="14">
        <v>2</v>
      </c>
      <c r="C33" s="14" t="s">
        <v>2226</v>
      </c>
      <c r="E33" s="14">
        <v>50</v>
      </c>
      <c r="F33" s="146"/>
      <c r="I33" s="14" t="s">
        <v>1720</v>
      </c>
      <c r="J33" s="14" t="s">
        <v>2364</v>
      </c>
      <c r="K33" s="14">
        <v>200</v>
      </c>
      <c r="L33" s="14" t="s">
        <v>2197</v>
      </c>
      <c r="M33" s="14">
        <v>1</v>
      </c>
      <c r="R33" s="185"/>
    </row>
    <row r="34" spans="1:18">
      <c r="A34" s="14" t="s">
        <v>2227</v>
      </c>
      <c r="B34" s="14">
        <v>2</v>
      </c>
      <c r="C34" s="14" t="s">
        <v>2228</v>
      </c>
      <c r="E34" s="14">
        <v>50</v>
      </c>
      <c r="F34" s="146"/>
      <c r="I34" s="14" t="s">
        <v>1721</v>
      </c>
      <c r="J34" s="14" t="s">
        <v>2365</v>
      </c>
      <c r="K34" s="14">
        <v>200</v>
      </c>
      <c r="L34" s="14" t="s">
        <v>2199</v>
      </c>
      <c r="M34" s="14">
        <v>1</v>
      </c>
      <c r="R34" s="185"/>
    </row>
    <row r="35" spans="1:18">
      <c r="A35" s="14" t="s">
        <v>2229</v>
      </c>
      <c r="B35" s="14">
        <v>2</v>
      </c>
      <c r="C35" s="14" t="s">
        <v>2230</v>
      </c>
      <c r="E35" s="14">
        <v>50</v>
      </c>
      <c r="F35" s="146"/>
      <c r="I35" s="14" t="s">
        <v>1692</v>
      </c>
      <c r="J35" s="14" t="s">
        <v>2366</v>
      </c>
      <c r="K35" s="14">
        <v>25</v>
      </c>
      <c r="L35" s="14" t="s">
        <v>2201</v>
      </c>
      <c r="M35" s="14">
        <v>2</v>
      </c>
      <c r="N35" s="14" t="s">
        <v>2340</v>
      </c>
      <c r="R35" s="185"/>
    </row>
    <row r="36" spans="1:18">
      <c r="A36" s="14" t="s">
        <v>2231</v>
      </c>
      <c r="B36" s="14">
        <v>2</v>
      </c>
      <c r="C36" s="14" t="s">
        <v>2232</v>
      </c>
      <c r="E36" s="14">
        <v>50</v>
      </c>
      <c r="F36" s="146"/>
      <c r="I36" s="14" t="s">
        <v>1693</v>
      </c>
      <c r="J36" s="14" t="s">
        <v>2367</v>
      </c>
      <c r="K36" s="14">
        <v>25</v>
      </c>
      <c r="L36" s="14" t="s">
        <v>2203</v>
      </c>
      <c r="M36" s="14">
        <v>2</v>
      </c>
      <c r="N36" s="14" t="s">
        <v>2340</v>
      </c>
      <c r="R36" s="185"/>
    </row>
    <row r="37" spans="1:18">
      <c r="A37" s="14" t="s">
        <v>2233</v>
      </c>
      <c r="B37" s="14">
        <v>2</v>
      </c>
      <c r="C37" s="14" t="s">
        <v>2234</v>
      </c>
      <c r="E37" s="14">
        <v>75</v>
      </c>
      <c r="F37" s="146"/>
      <c r="I37" s="14" t="s">
        <v>1694</v>
      </c>
      <c r="J37" s="14" t="s">
        <v>2368</v>
      </c>
      <c r="K37" s="14">
        <v>25</v>
      </c>
      <c r="L37" s="14" t="s">
        <v>2205</v>
      </c>
      <c r="M37" s="14">
        <v>2</v>
      </c>
      <c r="N37" s="14" t="s">
        <v>2340</v>
      </c>
      <c r="R37" s="185"/>
    </row>
    <row r="38" spans="1:18">
      <c r="A38" s="14" t="s">
        <v>2235</v>
      </c>
      <c r="B38" s="14">
        <v>1</v>
      </c>
      <c r="C38" s="14" t="s">
        <v>2236</v>
      </c>
      <c r="E38" s="14">
        <v>50</v>
      </c>
      <c r="F38" s="146"/>
      <c r="I38" s="14" t="s">
        <v>2369</v>
      </c>
      <c r="J38" s="14" t="s">
        <v>2370</v>
      </c>
      <c r="K38" s="14">
        <v>25</v>
      </c>
      <c r="L38" s="14" t="s">
        <v>2207</v>
      </c>
      <c r="M38" s="14">
        <v>2</v>
      </c>
      <c r="N38" s="14" t="s">
        <v>2340</v>
      </c>
      <c r="R38" s="185"/>
    </row>
    <row r="39" spans="1:18">
      <c r="A39" s="14" t="s">
        <v>2237</v>
      </c>
      <c r="B39" s="14">
        <v>3</v>
      </c>
      <c r="C39" s="14" t="s">
        <v>2238</v>
      </c>
      <c r="E39" s="14">
        <v>75</v>
      </c>
      <c r="F39" s="146"/>
      <c r="I39" s="14" t="s">
        <v>1696</v>
      </c>
      <c r="J39" s="14" t="s">
        <v>2371</v>
      </c>
      <c r="K39" s="14">
        <v>25</v>
      </c>
      <c r="L39" s="14" t="s">
        <v>2209</v>
      </c>
      <c r="M39" s="14">
        <v>2</v>
      </c>
      <c r="N39" s="14" t="s">
        <v>2340</v>
      </c>
      <c r="R39" s="185"/>
    </row>
    <row r="40" spans="1:18">
      <c r="A40" s="14" t="s">
        <v>2239</v>
      </c>
      <c r="B40" s="14">
        <v>3</v>
      </c>
      <c r="C40" s="14" t="s">
        <v>2240</v>
      </c>
      <c r="E40" s="14">
        <v>75</v>
      </c>
      <c r="F40" s="146"/>
      <c r="I40" s="14" t="s">
        <v>1697</v>
      </c>
      <c r="J40" s="14" t="s">
        <v>2372</v>
      </c>
      <c r="K40" s="14">
        <v>25</v>
      </c>
      <c r="L40" s="14" t="s">
        <v>2211</v>
      </c>
      <c r="M40" s="14">
        <v>2</v>
      </c>
      <c r="N40" s="14" t="s">
        <v>2340</v>
      </c>
      <c r="R40" s="185"/>
    </row>
    <row r="41" spans="1:18">
      <c r="A41" s="14" t="s">
        <v>2241</v>
      </c>
      <c r="B41" s="14">
        <v>3</v>
      </c>
      <c r="C41" s="14" t="s">
        <v>2242</v>
      </c>
      <c r="E41" s="14">
        <v>75</v>
      </c>
      <c r="F41" s="146"/>
      <c r="I41" s="14" t="s">
        <v>1698</v>
      </c>
      <c r="J41" s="14" t="s">
        <v>2373</v>
      </c>
      <c r="K41" s="14">
        <v>25</v>
      </c>
      <c r="L41" s="14" t="s">
        <v>2213</v>
      </c>
      <c r="M41" s="14">
        <v>2</v>
      </c>
      <c r="N41" s="14" t="s">
        <v>2340</v>
      </c>
      <c r="R41" s="185"/>
    </row>
    <row r="42" spans="1:18">
      <c r="A42" s="14" t="s">
        <v>2243</v>
      </c>
      <c r="B42" s="14">
        <v>3</v>
      </c>
      <c r="C42" s="14" t="s">
        <v>2244</v>
      </c>
      <c r="E42" s="14">
        <v>75</v>
      </c>
      <c r="F42" s="146"/>
      <c r="I42" s="14" t="s">
        <v>1699</v>
      </c>
      <c r="J42" s="14" t="s">
        <v>1706</v>
      </c>
      <c r="K42" s="14">
        <v>25</v>
      </c>
      <c r="L42" s="14" t="s">
        <v>2215</v>
      </c>
      <c r="M42" s="14">
        <v>2</v>
      </c>
      <c r="N42" s="14" t="s">
        <v>2340</v>
      </c>
      <c r="R42" s="185"/>
    </row>
    <row r="43" spans="1:18">
      <c r="A43" s="14" t="s">
        <v>2245</v>
      </c>
      <c r="B43" s="14">
        <v>4</v>
      </c>
      <c r="C43" s="14" t="s">
        <v>2246</v>
      </c>
      <c r="D43" s="14">
        <v>2</v>
      </c>
      <c r="E43" s="14">
        <v>100</v>
      </c>
      <c r="F43" s="146"/>
      <c r="R43" s="185"/>
    </row>
    <row r="44" spans="1:18">
      <c r="A44" s="14" t="s">
        <v>2247</v>
      </c>
      <c r="B44" s="14">
        <v>4</v>
      </c>
      <c r="C44" s="14" t="s">
        <v>2248</v>
      </c>
      <c r="D44" s="14">
        <v>2</v>
      </c>
      <c r="E44" s="14">
        <v>100</v>
      </c>
      <c r="F44" s="146"/>
      <c r="R44" s="185"/>
    </row>
    <row r="45" spans="1:18">
      <c r="A45" s="14" t="s">
        <v>2249</v>
      </c>
      <c r="B45" s="14">
        <v>4</v>
      </c>
      <c r="C45" s="14" t="s">
        <v>2250</v>
      </c>
      <c r="D45" s="14">
        <v>2</v>
      </c>
      <c r="E45" s="14">
        <v>100</v>
      </c>
      <c r="F45" s="146"/>
      <c r="R45" s="185"/>
    </row>
    <row r="46" spans="1:18">
      <c r="A46" s="14" t="s">
        <v>2251</v>
      </c>
      <c r="B46" s="14">
        <v>4</v>
      </c>
      <c r="C46" s="14" t="s">
        <v>2252</v>
      </c>
      <c r="D46" s="14">
        <v>2</v>
      </c>
      <c r="E46" s="14">
        <v>100</v>
      </c>
      <c r="F46" s="146"/>
      <c r="R46" s="185"/>
    </row>
    <row r="47" spans="1:18">
      <c r="A47" s="14" t="s">
        <v>2253</v>
      </c>
      <c r="B47" s="14">
        <v>4</v>
      </c>
      <c r="C47" s="14" t="s">
        <v>2254</v>
      </c>
      <c r="D47" s="14">
        <v>2</v>
      </c>
      <c r="E47" s="14">
        <v>100</v>
      </c>
      <c r="F47" s="146"/>
      <c r="R47" s="185"/>
    </row>
    <row r="48" spans="1:18">
      <c r="A48" s="14" t="s">
        <v>2255</v>
      </c>
      <c r="B48" s="14">
        <v>4</v>
      </c>
      <c r="C48" s="14" t="s">
        <v>2256</v>
      </c>
      <c r="D48" s="14">
        <v>2</v>
      </c>
      <c r="E48" s="14">
        <v>100</v>
      </c>
      <c r="F48" s="146"/>
      <c r="R48" s="185"/>
    </row>
    <row r="49" spans="1:18">
      <c r="A49" s="14" t="s">
        <v>2257</v>
      </c>
      <c r="B49" s="14">
        <v>4</v>
      </c>
      <c r="C49" s="14" t="s">
        <v>2258</v>
      </c>
      <c r="D49" s="14">
        <v>2</v>
      </c>
      <c r="E49" s="14">
        <v>100</v>
      </c>
      <c r="F49" s="146"/>
      <c r="R49" s="185"/>
    </row>
    <row r="50" spans="1:18">
      <c r="A50" s="14" t="s">
        <v>2259</v>
      </c>
      <c r="B50" s="14">
        <v>4</v>
      </c>
      <c r="C50" s="14" t="s">
        <v>2260</v>
      </c>
      <c r="D50" s="14">
        <v>2</v>
      </c>
      <c r="E50" s="14">
        <v>100</v>
      </c>
      <c r="F50" s="146"/>
      <c r="R50" s="185"/>
    </row>
    <row r="51" spans="1:18">
      <c r="A51" s="14" t="s">
        <v>2261</v>
      </c>
      <c r="B51" s="14">
        <v>4</v>
      </c>
      <c r="C51" s="14" t="s">
        <v>2262</v>
      </c>
      <c r="D51" s="14">
        <v>2</v>
      </c>
      <c r="E51" s="14">
        <v>100</v>
      </c>
      <c r="F51" s="146"/>
      <c r="R51" s="185"/>
    </row>
    <row r="52" spans="1:18">
      <c r="A52" s="14" t="s">
        <v>2263</v>
      </c>
      <c r="B52" s="14">
        <v>4</v>
      </c>
      <c r="C52" s="14" t="s">
        <v>2264</v>
      </c>
      <c r="D52" s="14">
        <v>2</v>
      </c>
      <c r="E52" s="14">
        <v>100</v>
      </c>
      <c r="F52" s="146"/>
      <c r="R52" s="185"/>
    </row>
    <row r="53" spans="1:18">
      <c r="A53" s="14" t="s">
        <v>2265</v>
      </c>
      <c r="B53" s="14">
        <v>4</v>
      </c>
      <c r="C53" s="14" t="s">
        <v>2266</v>
      </c>
      <c r="D53" s="14">
        <v>2</v>
      </c>
      <c r="E53" s="14">
        <v>100</v>
      </c>
      <c r="F53" s="146"/>
      <c r="R53" s="185"/>
    </row>
    <row r="54" spans="1:18">
      <c r="A54" s="14" t="s">
        <v>2267</v>
      </c>
      <c r="B54" s="14">
        <v>4</v>
      </c>
      <c r="C54" s="14" t="s">
        <v>2268</v>
      </c>
      <c r="D54" s="14">
        <v>2</v>
      </c>
      <c r="E54" s="14">
        <v>100</v>
      </c>
      <c r="F54" s="146"/>
      <c r="R54" s="185"/>
    </row>
    <row r="55" spans="1:18">
      <c r="A55" s="14" t="s">
        <v>2269</v>
      </c>
      <c r="B55" s="14">
        <v>4</v>
      </c>
      <c r="C55" s="14" t="s">
        <v>2270</v>
      </c>
      <c r="D55" s="14">
        <v>2</v>
      </c>
      <c r="E55" s="14">
        <v>100</v>
      </c>
      <c r="F55" s="146"/>
      <c r="R55" s="185"/>
    </row>
    <row r="56" spans="1:18">
      <c r="A56" s="14" t="s">
        <v>2271</v>
      </c>
      <c r="B56" s="14">
        <v>4</v>
      </c>
      <c r="C56" s="14" t="s">
        <v>2272</v>
      </c>
      <c r="D56" s="14">
        <v>2</v>
      </c>
      <c r="E56" s="14">
        <v>100</v>
      </c>
      <c r="F56" s="146"/>
      <c r="R56" s="185"/>
    </row>
    <row r="57" spans="1:18">
      <c r="A57" s="14" t="s">
        <v>2273</v>
      </c>
      <c r="B57" s="14">
        <v>4</v>
      </c>
      <c r="C57" s="14" t="s">
        <v>2274</v>
      </c>
      <c r="D57" s="14">
        <v>2</v>
      </c>
      <c r="E57" s="14">
        <v>100</v>
      </c>
      <c r="F57" s="146"/>
      <c r="R57" s="185"/>
    </row>
    <row r="58" spans="1:18">
      <c r="A58" s="14" t="s">
        <v>2275</v>
      </c>
      <c r="B58" s="14">
        <v>4</v>
      </c>
      <c r="C58" s="14" t="s">
        <v>2276</v>
      </c>
      <c r="D58" s="14">
        <v>2</v>
      </c>
      <c r="E58" s="14">
        <v>100</v>
      </c>
      <c r="F58" s="146"/>
      <c r="R58" s="185"/>
    </row>
    <row r="59" spans="1:18">
      <c r="A59" s="14" t="s">
        <v>2277</v>
      </c>
      <c r="B59" s="14">
        <v>4</v>
      </c>
      <c r="C59" s="14" t="s">
        <v>2278</v>
      </c>
      <c r="D59" s="14">
        <v>2</v>
      </c>
      <c r="E59" s="14">
        <v>100</v>
      </c>
      <c r="F59" s="146"/>
      <c r="R59" s="185"/>
    </row>
    <row r="60" spans="1:18">
      <c r="A60" s="14" t="s">
        <v>2279</v>
      </c>
      <c r="B60" s="14">
        <v>4</v>
      </c>
      <c r="C60" s="14" t="s">
        <v>2280</v>
      </c>
      <c r="D60" s="14">
        <v>2</v>
      </c>
      <c r="E60" s="14">
        <v>100</v>
      </c>
      <c r="F60" s="146"/>
      <c r="R60" s="185"/>
    </row>
    <row r="61" spans="1:18">
      <c r="A61" s="14" t="s">
        <v>2281</v>
      </c>
      <c r="B61" s="14">
        <v>4</v>
      </c>
      <c r="C61" s="14" t="s">
        <v>2282</v>
      </c>
      <c r="D61" s="14">
        <v>2</v>
      </c>
      <c r="E61" s="14">
        <v>100</v>
      </c>
      <c r="F61" s="146"/>
      <c r="R61" s="185"/>
    </row>
    <row r="62" spans="1:18">
      <c r="A62" s="14" t="s">
        <v>2283</v>
      </c>
      <c r="B62" s="14">
        <v>4</v>
      </c>
      <c r="C62" s="14" t="s">
        <v>2757</v>
      </c>
      <c r="D62" s="14">
        <v>2</v>
      </c>
      <c r="E62" s="14">
        <v>100</v>
      </c>
      <c r="F62" s="146"/>
      <c r="R62" s="185"/>
    </row>
    <row r="63" spans="1:18">
      <c r="A63" s="14" t="s">
        <v>2284</v>
      </c>
      <c r="B63" s="14">
        <v>4</v>
      </c>
      <c r="C63" s="14" t="s">
        <v>2285</v>
      </c>
      <c r="D63" s="14">
        <v>2</v>
      </c>
      <c r="E63" s="14">
        <v>100</v>
      </c>
      <c r="F63" s="146"/>
      <c r="R63" s="185"/>
    </row>
    <row r="64" spans="1:18">
      <c r="A64" s="14" t="s">
        <v>2125</v>
      </c>
      <c r="B64" s="14">
        <v>1</v>
      </c>
      <c r="C64" s="14" t="s">
        <v>2285</v>
      </c>
      <c r="E64" s="14" t="s">
        <v>2774</v>
      </c>
      <c r="F64" s="146" t="s">
        <v>2775</v>
      </c>
      <c r="R64" s="185"/>
    </row>
    <row r="65" spans="6:18">
      <c r="F65" s="146"/>
      <c r="R65" s="185"/>
    </row>
    <row r="66" spans="6:18">
      <c r="F66" s="146"/>
      <c r="R66" s="185"/>
    </row>
    <row r="67" spans="6:18">
      <c r="F67" s="146"/>
      <c r="R67" s="185"/>
    </row>
    <row r="68" spans="6:18">
      <c r="F68" s="146"/>
      <c r="R68" s="185"/>
    </row>
    <row r="69" spans="6:18">
      <c r="F69" s="146"/>
      <c r="R69" s="185"/>
    </row>
    <row r="70" spans="6:18">
      <c r="F70" s="146"/>
      <c r="R70" s="185"/>
    </row>
    <row r="71" spans="6:18">
      <c r="F71" s="146"/>
      <c r="R71" s="185"/>
    </row>
    <row r="72" spans="6:18">
      <c r="F72" s="146"/>
      <c r="R72" s="185"/>
    </row>
    <row r="73" spans="6:18">
      <c r="F73" s="146"/>
      <c r="R73" s="185"/>
    </row>
    <row r="74" spans="6:18">
      <c r="F74" s="146"/>
      <c r="R74" s="185"/>
    </row>
    <row r="75" spans="6:18">
      <c r="F75" s="146"/>
      <c r="R75" s="185"/>
    </row>
    <row r="76" spans="6:18">
      <c r="F76" s="146"/>
      <c r="R76" s="185"/>
    </row>
    <row r="77" spans="6:18">
      <c r="F77" s="146"/>
      <c r="R77" s="185"/>
    </row>
    <row r="78" spans="6:18">
      <c r="F78" s="146"/>
      <c r="R78" s="185"/>
    </row>
    <row r="79" spans="6:18">
      <c r="F79" s="146"/>
      <c r="R79" s="185"/>
    </row>
    <row r="80" spans="6:18">
      <c r="F80" s="146"/>
      <c r="R80" s="185"/>
    </row>
    <row r="81" spans="6:18">
      <c r="F81" s="146"/>
      <c r="R81" s="185"/>
    </row>
    <row r="82" spans="6:18">
      <c r="F82" s="146"/>
      <c r="R82" s="185"/>
    </row>
    <row r="83" spans="6:18">
      <c r="F83" s="146"/>
      <c r="R83" s="185"/>
    </row>
    <row r="84" spans="6:18">
      <c r="F84" s="146"/>
      <c r="R84" s="185"/>
    </row>
    <row r="85" spans="6:18">
      <c r="F85" s="146"/>
      <c r="R85" s="185"/>
    </row>
    <row r="86" spans="6:18">
      <c r="F86" s="146"/>
      <c r="R86" s="185"/>
    </row>
    <row r="87" spans="6:18">
      <c r="F87" s="146"/>
      <c r="R87" s="185"/>
    </row>
    <row r="88" spans="6:18">
      <c r="F88" s="146"/>
      <c r="R88" s="185"/>
    </row>
    <row r="89" spans="6:18">
      <c r="F89" s="146"/>
      <c r="R89" s="185"/>
    </row>
    <row r="90" spans="6:18">
      <c r="F90" s="146"/>
      <c r="R90" s="185"/>
    </row>
    <row r="91" spans="6:18">
      <c r="F91" s="146"/>
      <c r="R91" s="185"/>
    </row>
    <row r="92" spans="6:18">
      <c r="F92" s="146"/>
      <c r="R92" s="185"/>
    </row>
    <row r="93" spans="6:18">
      <c r="F93" s="146"/>
      <c r="R93" s="185"/>
    </row>
    <row r="94" spans="6:18">
      <c r="F94" s="146"/>
      <c r="R94" s="185"/>
    </row>
    <row r="95" spans="6:18">
      <c r="F95" s="146"/>
      <c r="R95" s="185"/>
    </row>
    <row r="96" spans="6:18">
      <c r="F96" s="146"/>
      <c r="R96" s="185"/>
    </row>
    <row r="97" spans="6:18">
      <c r="F97" s="146"/>
      <c r="R97" s="185"/>
    </row>
    <row r="98" spans="6:18">
      <c r="F98" s="146"/>
      <c r="R98" s="185"/>
    </row>
    <row r="99" spans="6:18">
      <c r="F99" s="146"/>
      <c r="R99" s="185"/>
    </row>
    <row r="100" spans="6:18">
      <c r="F100" s="146"/>
      <c r="R100" s="185"/>
    </row>
    <row r="101" spans="6:18">
      <c r="F101" s="146"/>
      <c r="R101" s="185"/>
    </row>
    <row r="102" spans="6:18">
      <c r="F102" s="146"/>
      <c r="R102" s="185"/>
    </row>
    <row r="103" spans="6:18">
      <c r="F103" s="146"/>
      <c r="R103" s="185"/>
    </row>
    <row r="104" spans="6:18">
      <c r="F104" s="146"/>
      <c r="R104" s="185"/>
    </row>
    <row r="105" spans="6:18">
      <c r="F105" s="146"/>
      <c r="R105" s="185"/>
    </row>
    <row r="106" spans="6:18">
      <c r="F106" s="146"/>
      <c r="R106" s="185"/>
    </row>
    <row r="107" spans="6:18">
      <c r="F107" s="146"/>
      <c r="R107" s="185"/>
    </row>
    <row r="108" spans="6:18">
      <c r="F108" s="146"/>
      <c r="R108" s="185"/>
    </row>
    <row r="109" spans="6:18">
      <c r="F109" s="146"/>
      <c r="R109" s="185"/>
    </row>
    <row r="110" spans="6:18">
      <c r="F110" s="146"/>
      <c r="R110" s="185"/>
    </row>
    <row r="111" spans="6:18">
      <c r="F111" s="146"/>
      <c r="R111" s="185"/>
    </row>
    <row r="112" spans="6:18">
      <c r="F112" s="146"/>
      <c r="R112" s="185"/>
    </row>
    <row r="113" spans="6:18">
      <c r="F113" s="146"/>
      <c r="R113" s="185"/>
    </row>
    <row r="114" spans="6:18">
      <c r="F114" s="146"/>
      <c r="R114" s="185"/>
    </row>
    <row r="115" spans="6:18">
      <c r="F115" s="146"/>
      <c r="R115" s="185"/>
    </row>
    <row r="116" spans="6:18">
      <c r="F116" s="146"/>
      <c r="R116" s="185"/>
    </row>
    <row r="117" spans="6:18">
      <c r="F117" s="146"/>
      <c r="R117" s="185"/>
    </row>
    <row r="118" spans="6:18">
      <c r="F118" s="146"/>
      <c r="R118" s="185"/>
    </row>
    <row r="119" spans="6:18">
      <c r="F119" s="146"/>
      <c r="R119" s="185"/>
    </row>
    <row r="120" spans="6:18">
      <c r="F120" s="146"/>
      <c r="R120" s="185"/>
    </row>
    <row r="121" spans="6:18">
      <c r="F121" s="146"/>
      <c r="R121" s="185"/>
    </row>
    <row r="122" spans="6:18">
      <c r="F122" s="146"/>
      <c r="R122" s="185"/>
    </row>
    <row r="123" spans="6:18">
      <c r="F123" s="146"/>
      <c r="R123" s="185"/>
    </row>
    <row r="124" spans="6:18">
      <c r="F124" s="146"/>
      <c r="R124" s="185"/>
    </row>
    <row r="125" spans="6:18">
      <c r="F125" s="146"/>
      <c r="R125" s="185"/>
    </row>
    <row r="126" spans="6:18">
      <c r="F126" s="146"/>
      <c r="R126" s="185"/>
    </row>
    <row r="127" spans="6:18">
      <c r="F127" s="146"/>
      <c r="R127" s="185"/>
    </row>
    <row r="128" spans="6:18">
      <c r="F128" s="146"/>
      <c r="R128" s="185"/>
    </row>
    <row r="129" spans="6:18">
      <c r="F129" s="146"/>
      <c r="R129" s="185"/>
    </row>
    <row r="130" spans="6:18">
      <c r="F130" s="146"/>
      <c r="R130" s="185"/>
    </row>
    <row r="131" spans="6:18">
      <c r="F131" s="146"/>
      <c r="R131" s="185"/>
    </row>
    <row r="132" spans="6:18">
      <c r="F132" s="146"/>
      <c r="R132" s="185"/>
    </row>
    <row r="133" spans="6:18">
      <c r="F133" s="146"/>
      <c r="R133" s="185"/>
    </row>
    <row r="134" spans="6:18">
      <c r="F134" s="146"/>
      <c r="R134" s="185"/>
    </row>
    <row r="135" spans="6:18">
      <c r="F135" s="146"/>
      <c r="R135" s="185"/>
    </row>
    <row r="136" spans="6:18">
      <c r="F136" s="146"/>
      <c r="R136" s="185"/>
    </row>
    <row r="137" spans="6:18">
      <c r="F137" s="146"/>
      <c r="R137" s="185"/>
    </row>
    <row r="138" spans="6:18">
      <c r="F138" s="146"/>
      <c r="R138" s="185"/>
    </row>
    <row r="139" spans="6:18">
      <c r="F139" s="146"/>
      <c r="R139" s="185"/>
    </row>
    <row r="140" spans="6:18">
      <c r="F140" s="146"/>
      <c r="R140" s="185"/>
    </row>
    <row r="141" spans="6:18">
      <c r="F141" s="146"/>
      <c r="R141" s="185"/>
    </row>
    <row r="142" spans="6:18">
      <c r="F142" s="146"/>
      <c r="R142" s="185"/>
    </row>
    <row r="143" spans="6:18">
      <c r="F143" s="146"/>
      <c r="R143" s="185"/>
    </row>
    <row r="144" spans="6:18">
      <c r="F144" s="146"/>
      <c r="R144" s="185"/>
    </row>
    <row r="145" spans="6:18">
      <c r="F145" s="146"/>
      <c r="R145" s="185"/>
    </row>
    <row r="146" spans="6:18">
      <c r="F146" s="146"/>
      <c r="R146" s="185"/>
    </row>
    <row r="147" spans="6:18">
      <c r="F147" s="146"/>
      <c r="R147" s="185"/>
    </row>
    <row r="148" spans="6:18">
      <c r="F148" s="146"/>
      <c r="R148" s="185"/>
    </row>
    <row r="149" spans="6:18">
      <c r="F149" s="146"/>
      <c r="R149" s="185"/>
    </row>
    <row r="150" spans="6:18">
      <c r="F150" s="146"/>
      <c r="R150" s="185"/>
    </row>
    <row r="151" spans="6:18">
      <c r="F151" s="146"/>
      <c r="R151" s="185"/>
    </row>
    <row r="152" spans="6:18">
      <c r="F152" s="146"/>
      <c r="R152" s="185"/>
    </row>
    <row r="153" spans="6:18">
      <c r="F153" s="146"/>
      <c r="R153" s="185"/>
    </row>
    <row r="154" spans="6:18">
      <c r="F154" s="146"/>
      <c r="R154" s="185"/>
    </row>
    <row r="155" spans="6:18">
      <c r="F155" s="146"/>
      <c r="R155" s="185"/>
    </row>
    <row r="156" spans="6:18">
      <c r="F156" s="146"/>
      <c r="R156" s="185"/>
    </row>
    <row r="157" spans="6:18">
      <c r="F157" s="146"/>
      <c r="R157" s="185"/>
    </row>
    <row r="158" spans="6:18">
      <c r="F158" s="146"/>
      <c r="R158" s="185"/>
    </row>
    <row r="159" spans="6:18">
      <c r="F159" s="146"/>
      <c r="R159" s="185"/>
    </row>
    <row r="160" spans="6:18">
      <c r="F160" s="146"/>
      <c r="R160" s="185"/>
    </row>
    <row r="161" spans="6:18">
      <c r="F161" s="146"/>
      <c r="R161" s="185"/>
    </row>
    <row r="162" spans="6:18">
      <c r="F162" s="146"/>
      <c r="R162" s="185"/>
    </row>
    <row r="163" spans="6:18">
      <c r="F163" s="146"/>
      <c r="R163" s="185"/>
    </row>
    <row r="164" spans="6:18">
      <c r="F164" s="146"/>
      <c r="R164" s="185"/>
    </row>
    <row r="165" spans="6:18">
      <c r="F165" s="146"/>
      <c r="R165" s="185"/>
    </row>
    <row r="166" spans="6:18">
      <c r="F166" s="146"/>
      <c r="R166" s="185"/>
    </row>
    <row r="167" spans="6:18">
      <c r="F167" s="146"/>
      <c r="R167" s="185"/>
    </row>
    <row r="168" spans="6:18">
      <c r="F168" s="146"/>
      <c r="R168" s="185"/>
    </row>
    <row r="169" spans="6:18">
      <c r="F169" s="146"/>
      <c r="R169" s="185"/>
    </row>
    <row r="170" spans="6:18">
      <c r="F170" s="146"/>
      <c r="R170" s="185"/>
    </row>
    <row r="171" spans="6:18">
      <c r="F171" s="146"/>
      <c r="R171" s="185"/>
    </row>
    <row r="172" spans="6:18">
      <c r="F172" s="146"/>
      <c r="R172" s="185"/>
    </row>
    <row r="173" spans="6:18">
      <c r="F173" s="146"/>
      <c r="R173" s="185"/>
    </row>
    <row r="174" spans="6:18">
      <c r="F174" s="146"/>
      <c r="R174" s="185"/>
    </row>
    <row r="175" spans="6:18">
      <c r="F175" s="146"/>
      <c r="R175" s="185"/>
    </row>
    <row r="176" spans="6:18">
      <c r="F176" s="146"/>
      <c r="R176" s="185"/>
    </row>
    <row r="177" spans="6:18">
      <c r="F177" s="146"/>
      <c r="R177" s="185"/>
    </row>
    <row r="178" spans="6:18">
      <c r="F178" s="146"/>
      <c r="R178" s="185"/>
    </row>
    <row r="179" spans="6:18">
      <c r="F179" s="146"/>
      <c r="R179" s="185"/>
    </row>
    <row r="180" spans="6:18">
      <c r="F180" s="146"/>
      <c r="R180" s="185"/>
    </row>
    <row r="181" spans="6:18">
      <c r="F181" s="146"/>
      <c r="R181" s="185"/>
    </row>
    <row r="182" spans="6:18">
      <c r="F182" s="146"/>
      <c r="R182" s="185"/>
    </row>
    <row r="183" spans="6:18">
      <c r="F183" s="146"/>
      <c r="R183" s="185"/>
    </row>
    <row r="184" spans="6:18">
      <c r="F184" s="146"/>
      <c r="R184" s="185"/>
    </row>
    <row r="185" spans="6:18">
      <c r="F185" s="146"/>
      <c r="R185" s="185"/>
    </row>
    <row r="186" spans="6:18">
      <c r="F186" s="146"/>
      <c r="R186" s="185"/>
    </row>
    <row r="187" spans="6:18">
      <c r="F187" s="146"/>
      <c r="R187" s="185"/>
    </row>
    <row r="188" spans="6:18">
      <c r="F188" s="146"/>
      <c r="R188" s="185"/>
    </row>
    <row r="189" spans="6:18">
      <c r="F189" s="146"/>
      <c r="R189" s="185"/>
    </row>
    <row r="190" spans="6:18">
      <c r="F190" s="146"/>
      <c r="R190" s="185"/>
    </row>
    <row r="191" spans="6:18">
      <c r="F191" s="146"/>
      <c r="R191" s="185"/>
    </row>
    <row r="192" spans="6:18">
      <c r="F192" s="146"/>
      <c r="R192" s="185"/>
    </row>
    <row r="193" spans="6:18">
      <c r="F193" s="146"/>
      <c r="R193" s="185"/>
    </row>
    <row r="194" spans="6:18">
      <c r="F194" s="146"/>
      <c r="R194" s="185"/>
    </row>
    <row r="195" spans="6:18">
      <c r="F195" s="146"/>
      <c r="R195" s="185"/>
    </row>
    <row r="196" spans="6:18">
      <c r="F196" s="146"/>
      <c r="R196" s="185"/>
    </row>
    <row r="197" spans="6:18">
      <c r="F197" s="146"/>
      <c r="R197" s="185"/>
    </row>
    <row r="198" spans="6:18">
      <c r="F198" s="146"/>
      <c r="R198" s="185"/>
    </row>
    <row r="199" spans="6:18">
      <c r="F199" s="146"/>
      <c r="R199" s="185"/>
    </row>
    <row r="200" spans="6:18">
      <c r="F200" s="146"/>
      <c r="R200" s="185"/>
    </row>
    <row r="201" spans="6:18">
      <c r="F201" s="146"/>
      <c r="R201" s="185"/>
    </row>
    <row r="202" spans="6:18">
      <c r="F202" s="146"/>
      <c r="R202" s="185"/>
    </row>
    <row r="203" spans="6:18">
      <c r="F203" s="146"/>
      <c r="R203" s="185"/>
    </row>
    <row r="204" spans="6:18">
      <c r="F204" s="146"/>
      <c r="R204" s="185"/>
    </row>
    <row r="205" spans="6:18">
      <c r="F205" s="146"/>
      <c r="R205" s="185"/>
    </row>
    <row r="206" spans="6:18">
      <c r="F206" s="146"/>
      <c r="R206" s="185"/>
    </row>
    <row r="207" spans="6:18">
      <c r="F207" s="146"/>
      <c r="R207" s="185"/>
    </row>
    <row r="208" spans="6:18">
      <c r="F208" s="146"/>
      <c r="R208" s="185"/>
    </row>
    <row r="209" spans="6:18">
      <c r="F209" s="146"/>
      <c r="R209" s="185"/>
    </row>
    <row r="210" spans="6:18">
      <c r="F210" s="146"/>
      <c r="R210" s="185"/>
    </row>
    <row r="211" spans="6:18">
      <c r="F211" s="146"/>
      <c r="R211" s="185"/>
    </row>
    <row r="212" spans="6:18">
      <c r="F212" s="146"/>
      <c r="R212" s="185"/>
    </row>
    <row r="213" spans="6:18">
      <c r="F213" s="146"/>
      <c r="R213" s="185"/>
    </row>
    <row r="214" spans="6:18">
      <c r="F214" s="146"/>
      <c r="R214" s="185"/>
    </row>
    <row r="215" spans="6:18">
      <c r="F215" s="146"/>
      <c r="R215" s="185"/>
    </row>
    <row r="216" spans="6:18">
      <c r="F216" s="146"/>
      <c r="R216" s="185"/>
    </row>
    <row r="217" spans="6:18">
      <c r="F217" s="146"/>
      <c r="R217" s="185"/>
    </row>
    <row r="218" spans="6:18">
      <c r="F218" s="146"/>
      <c r="R218" s="185"/>
    </row>
    <row r="219" spans="6:18">
      <c r="F219" s="146"/>
      <c r="R219" s="185"/>
    </row>
    <row r="220" spans="6:18">
      <c r="F220" s="146"/>
      <c r="R220" s="185"/>
    </row>
    <row r="221" spans="6:18">
      <c r="F221" s="146"/>
      <c r="R221" s="185"/>
    </row>
    <row r="222" spans="6:18">
      <c r="F222" s="146"/>
      <c r="R222" s="185"/>
    </row>
    <row r="223" spans="6:18">
      <c r="F223" s="146"/>
      <c r="R223" s="185"/>
    </row>
    <row r="224" spans="6:18">
      <c r="F224" s="146"/>
      <c r="R224" s="185"/>
    </row>
    <row r="225" spans="6:18">
      <c r="F225" s="146"/>
      <c r="R225" s="185"/>
    </row>
    <row r="226" spans="6:18">
      <c r="F226" s="146"/>
      <c r="R226" s="185"/>
    </row>
    <row r="227" spans="6:18">
      <c r="F227" s="146"/>
      <c r="R227" s="185"/>
    </row>
    <row r="228" spans="6:18">
      <c r="F228" s="146"/>
      <c r="R228" s="185"/>
    </row>
    <row r="229" spans="6:18">
      <c r="F229" s="146"/>
      <c r="R229" s="185"/>
    </row>
    <row r="230" spans="6:18">
      <c r="F230" s="146"/>
      <c r="R230" s="185"/>
    </row>
    <row r="231" spans="6:18">
      <c r="F231" s="146"/>
      <c r="R231" s="185"/>
    </row>
    <row r="232" spans="6:18">
      <c r="F232" s="146"/>
      <c r="R232" s="185"/>
    </row>
    <row r="233" spans="6:18">
      <c r="F233" s="146"/>
      <c r="R233" s="185"/>
    </row>
    <row r="234" spans="6:18">
      <c r="F234" s="146"/>
      <c r="R234" s="185"/>
    </row>
    <row r="235" spans="6:18">
      <c r="F235" s="146"/>
      <c r="R235" s="185"/>
    </row>
    <row r="236" spans="6:18">
      <c r="F236" s="146"/>
      <c r="R236" s="185"/>
    </row>
    <row r="237" spans="6:18">
      <c r="F237" s="146"/>
      <c r="R237" s="185"/>
    </row>
    <row r="238" spans="6:18">
      <c r="F238" s="146"/>
      <c r="R238" s="185"/>
    </row>
    <row r="239" spans="6:18">
      <c r="F239" s="146"/>
      <c r="R239" s="185"/>
    </row>
    <row r="240" spans="6:18">
      <c r="F240" s="146"/>
      <c r="R240" s="185"/>
    </row>
    <row r="241" spans="6:18">
      <c r="F241" s="146"/>
      <c r="R241" s="185"/>
    </row>
    <row r="242" spans="6:18">
      <c r="F242" s="146"/>
      <c r="R242" s="185"/>
    </row>
    <row r="243" spans="6:18">
      <c r="F243" s="146"/>
      <c r="R243" s="185"/>
    </row>
    <row r="244" spans="6:18">
      <c r="F244" s="146"/>
      <c r="R244" s="185"/>
    </row>
    <row r="245" spans="6:18">
      <c r="F245" s="146"/>
      <c r="R245" s="185"/>
    </row>
    <row r="246" spans="6:18">
      <c r="F246" s="146"/>
      <c r="R246" s="185"/>
    </row>
    <row r="247" spans="6:18">
      <c r="F247" s="146"/>
      <c r="R247" s="185"/>
    </row>
    <row r="248" spans="6:18">
      <c r="F248" s="146"/>
      <c r="R248" s="185"/>
    </row>
    <row r="249" spans="6:18">
      <c r="F249" s="146"/>
      <c r="R249" s="185"/>
    </row>
    <row r="250" spans="6:18">
      <c r="F250" s="146"/>
      <c r="R250" s="185"/>
    </row>
    <row r="251" spans="6:18">
      <c r="F251" s="146"/>
      <c r="R251" s="185"/>
    </row>
    <row r="252" spans="6:18">
      <c r="F252" s="146"/>
      <c r="R252" s="185"/>
    </row>
    <row r="253" spans="6:18">
      <c r="F253" s="146"/>
      <c r="R253" s="185"/>
    </row>
    <row r="254" spans="6:18">
      <c r="F254" s="146"/>
      <c r="R254" s="185"/>
    </row>
    <row r="255" spans="6:18">
      <c r="F255" s="146"/>
      <c r="R255" s="185"/>
    </row>
    <row r="256" spans="6:18">
      <c r="F256" s="146"/>
      <c r="R256" s="185"/>
    </row>
    <row r="257" spans="6:18">
      <c r="F257" s="146"/>
      <c r="R257" s="185"/>
    </row>
    <row r="258" spans="6:18">
      <c r="F258" s="146"/>
      <c r="R258" s="185"/>
    </row>
    <row r="259" spans="6:18">
      <c r="F259" s="146"/>
      <c r="R259" s="185"/>
    </row>
    <row r="260" spans="6:18">
      <c r="F260" s="146"/>
      <c r="R260" s="185"/>
    </row>
    <row r="261" spans="6:18">
      <c r="F261" s="146"/>
      <c r="R261" s="185"/>
    </row>
    <row r="262" spans="6:18">
      <c r="F262" s="146"/>
      <c r="R262" s="185"/>
    </row>
    <row r="263" spans="6:18">
      <c r="F263" s="146"/>
      <c r="R263" s="185"/>
    </row>
    <row r="264" spans="6:18">
      <c r="F264" s="146"/>
      <c r="R264" s="185"/>
    </row>
    <row r="265" spans="6:18">
      <c r="F265" s="146"/>
      <c r="R265" s="185"/>
    </row>
    <row r="266" spans="6:18">
      <c r="F266" s="146"/>
      <c r="R266" s="185"/>
    </row>
    <row r="267" spans="6:18">
      <c r="F267" s="146"/>
      <c r="R267" s="185"/>
    </row>
    <row r="268" spans="6:18">
      <c r="F268" s="146"/>
      <c r="R268" s="185"/>
    </row>
    <row r="269" spans="6:18">
      <c r="F269" s="146"/>
      <c r="R269" s="185"/>
    </row>
    <row r="270" spans="6:18">
      <c r="F270" s="146"/>
      <c r="R270" s="185"/>
    </row>
    <row r="271" spans="6:18">
      <c r="F271" s="146"/>
      <c r="R271" s="185"/>
    </row>
    <row r="272" spans="6:18">
      <c r="F272" s="146"/>
      <c r="R272" s="185"/>
    </row>
    <row r="273" spans="6:18">
      <c r="F273" s="146"/>
      <c r="R273" s="185"/>
    </row>
    <row r="274" spans="6:18">
      <c r="F274" s="146"/>
      <c r="R274" s="185"/>
    </row>
    <row r="275" spans="6:18">
      <c r="F275" s="146"/>
      <c r="R275" s="185"/>
    </row>
    <row r="276" spans="6:18">
      <c r="F276" s="146"/>
      <c r="R276" s="185"/>
    </row>
    <row r="277" spans="6:18">
      <c r="F277" s="146"/>
      <c r="R277" s="185"/>
    </row>
    <row r="278" spans="6:18">
      <c r="F278" s="146"/>
      <c r="R278" s="185"/>
    </row>
    <row r="279" spans="6:18">
      <c r="F279" s="146"/>
      <c r="R279" s="185"/>
    </row>
    <row r="280" spans="6:18">
      <c r="F280" s="146"/>
      <c r="R280" s="185"/>
    </row>
    <row r="281" spans="6:18">
      <c r="F281" s="146"/>
      <c r="R281" s="185"/>
    </row>
    <row r="282" spans="6:18">
      <c r="F282" s="146"/>
      <c r="R282" s="185"/>
    </row>
    <row r="283" spans="6:18">
      <c r="F283" s="146"/>
      <c r="R283" s="185"/>
    </row>
    <row r="284" spans="6:18">
      <c r="F284" s="146"/>
      <c r="R284" s="185"/>
    </row>
    <row r="285" spans="6:18">
      <c r="F285" s="146"/>
      <c r="R285" s="185"/>
    </row>
    <row r="286" spans="6:18">
      <c r="F286" s="146"/>
      <c r="R286" s="185"/>
    </row>
    <row r="287" spans="6:18">
      <c r="F287" s="146"/>
      <c r="R287" s="185"/>
    </row>
    <row r="288" spans="6:18">
      <c r="F288" s="146"/>
      <c r="R288" s="185"/>
    </row>
    <row r="289" spans="6:18">
      <c r="F289" s="146"/>
      <c r="R289" s="185"/>
    </row>
    <row r="290" spans="6:18">
      <c r="F290" s="146"/>
      <c r="R290" s="185"/>
    </row>
    <row r="291" spans="6:18">
      <c r="F291" s="146"/>
      <c r="R291" s="185"/>
    </row>
    <row r="292" spans="6:18">
      <c r="F292" s="146"/>
      <c r="R292" s="185"/>
    </row>
    <row r="293" spans="6:18">
      <c r="F293" s="146"/>
      <c r="R293" s="185"/>
    </row>
    <row r="294" spans="6:18">
      <c r="F294" s="146"/>
      <c r="R294" s="185"/>
    </row>
    <row r="295" spans="6:18">
      <c r="F295" s="146"/>
      <c r="R295" s="185"/>
    </row>
    <row r="296" spans="6:18">
      <c r="F296" s="146"/>
      <c r="R296" s="185"/>
    </row>
    <row r="297" spans="6:18">
      <c r="F297" s="146"/>
      <c r="R297" s="185"/>
    </row>
    <row r="298" spans="6:18">
      <c r="F298" s="146"/>
      <c r="R298" s="185"/>
    </row>
    <row r="299" spans="6:18">
      <c r="F299" s="146"/>
      <c r="R299" s="185"/>
    </row>
    <row r="300" spans="6:18">
      <c r="F300" s="146"/>
      <c r="R300" s="185"/>
    </row>
    <row r="301" spans="6:18">
      <c r="F301" s="146"/>
      <c r="R301" s="185"/>
    </row>
    <row r="302" spans="6:18">
      <c r="F302" s="146"/>
      <c r="R302" s="185"/>
    </row>
    <row r="303" spans="6:18">
      <c r="F303" s="146"/>
      <c r="R303" s="185"/>
    </row>
    <row r="304" spans="6:18">
      <c r="F304" s="146"/>
      <c r="R304" s="185"/>
    </row>
    <row r="305" spans="6:18">
      <c r="F305" s="146"/>
      <c r="R305" s="185"/>
    </row>
    <row r="306" spans="6:18">
      <c r="F306" s="146"/>
      <c r="R306" s="185"/>
    </row>
    <row r="307" spans="6:18">
      <c r="F307" s="146"/>
      <c r="R307" s="185"/>
    </row>
    <row r="308" spans="6:18">
      <c r="F308" s="146"/>
      <c r="R308" s="185"/>
    </row>
    <row r="309" spans="6:18">
      <c r="F309" s="146"/>
      <c r="R309" s="185"/>
    </row>
    <row r="310" spans="6:18">
      <c r="F310" s="146"/>
      <c r="R310" s="185"/>
    </row>
    <row r="311" spans="6:18">
      <c r="F311" s="146"/>
      <c r="R311" s="185"/>
    </row>
    <row r="312" spans="6:18">
      <c r="F312" s="146"/>
      <c r="R312" s="185"/>
    </row>
    <row r="313" spans="6:18">
      <c r="F313" s="146"/>
      <c r="R313" s="185"/>
    </row>
    <row r="314" spans="6:18">
      <c r="F314" s="146"/>
      <c r="R314" s="185"/>
    </row>
    <row r="315" spans="6:18">
      <c r="F315" s="146"/>
      <c r="R315" s="185"/>
    </row>
    <row r="316" spans="6:18">
      <c r="F316" s="146"/>
      <c r="R316" s="185"/>
    </row>
    <row r="317" spans="6:18">
      <c r="F317" s="146"/>
      <c r="R317" s="185"/>
    </row>
    <row r="318" spans="6:18">
      <c r="F318" s="146"/>
      <c r="R318" s="185"/>
    </row>
    <row r="319" spans="6:18">
      <c r="F319" s="146"/>
      <c r="R319" s="185"/>
    </row>
    <row r="320" spans="6:18">
      <c r="F320" s="146"/>
      <c r="R320" s="185"/>
    </row>
    <row r="321" spans="6:18">
      <c r="F321" s="146"/>
      <c r="R321" s="185"/>
    </row>
    <row r="322" spans="6:18">
      <c r="F322" s="146"/>
      <c r="R322" s="185"/>
    </row>
    <row r="323" spans="6:18">
      <c r="F323" s="146"/>
      <c r="R323" s="185"/>
    </row>
    <row r="324" spans="6:18">
      <c r="F324" s="146"/>
      <c r="R324" s="185"/>
    </row>
    <row r="325" spans="6:18">
      <c r="F325" s="146"/>
      <c r="R325" s="185"/>
    </row>
    <row r="326" spans="6:18">
      <c r="F326" s="146"/>
      <c r="R326" s="185"/>
    </row>
    <row r="327" spans="6:18">
      <c r="F327" s="146"/>
      <c r="R327" s="185"/>
    </row>
    <row r="328" spans="6:18">
      <c r="F328" s="146"/>
      <c r="R328" s="185"/>
    </row>
    <row r="329" spans="6:18">
      <c r="F329" s="146"/>
      <c r="R329" s="185"/>
    </row>
    <row r="330" spans="6:18">
      <c r="F330" s="146"/>
      <c r="R330" s="185"/>
    </row>
    <row r="331" spans="6:18">
      <c r="F331" s="146"/>
      <c r="R331" s="185"/>
    </row>
    <row r="332" spans="6:18">
      <c r="F332" s="146"/>
      <c r="R332" s="185"/>
    </row>
    <row r="333" spans="6:18">
      <c r="F333" s="146"/>
      <c r="R333" s="185"/>
    </row>
    <row r="334" spans="6:18">
      <c r="F334" s="146"/>
      <c r="R334" s="185"/>
    </row>
    <row r="335" spans="6:18">
      <c r="F335" s="146"/>
      <c r="R335" s="185"/>
    </row>
    <row r="336" spans="6:18">
      <c r="F336" s="146"/>
      <c r="R336" s="185"/>
    </row>
    <row r="337" spans="6:18">
      <c r="F337" s="146"/>
      <c r="R337" s="185"/>
    </row>
    <row r="338" spans="6:18">
      <c r="F338" s="146"/>
      <c r="R338" s="185"/>
    </row>
    <row r="339" spans="6:18">
      <c r="F339" s="146"/>
      <c r="R339" s="185"/>
    </row>
    <row r="340" spans="6:18">
      <c r="F340" s="146"/>
      <c r="R340" s="185"/>
    </row>
    <row r="341" spans="6:18">
      <c r="F341" s="146"/>
      <c r="R341" s="185"/>
    </row>
    <row r="342" spans="6:18">
      <c r="F342" s="146"/>
      <c r="R342" s="185"/>
    </row>
    <row r="343" spans="6:18">
      <c r="F343" s="146"/>
      <c r="R343" s="185"/>
    </row>
    <row r="344" spans="6:18">
      <c r="F344" s="146"/>
      <c r="R344" s="185"/>
    </row>
    <row r="345" spans="6:18">
      <c r="F345" s="146"/>
      <c r="R345" s="185"/>
    </row>
    <row r="346" spans="6:18">
      <c r="F346" s="146"/>
      <c r="R346" s="185"/>
    </row>
    <row r="347" spans="6:18">
      <c r="F347" s="146"/>
      <c r="R347" s="185"/>
    </row>
    <row r="348" spans="6:18">
      <c r="F348" s="146"/>
      <c r="R348" s="185"/>
    </row>
    <row r="349" spans="6:18">
      <c r="F349" s="146"/>
      <c r="R349" s="185"/>
    </row>
    <row r="350" spans="6:18">
      <c r="F350" s="146"/>
      <c r="R350" s="185"/>
    </row>
    <row r="351" spans="6:18">
      <c r="F351" s="146"/>
      <c r="R351" s="185"/>
    </row>
    <row r="352" spans="6:18">
      <c r="F352" s="146"/>
      <c r="R352" s="185"/>
    </row>
    <row r="353" spans="6:18">
      <c r="F353" s="146"/>
      <c r="R353" s="185"/>
    </row>
    <row r="354" spans="6:18">
      <c r="F354" s="146"/>
      <c r="R354" s="185"/>
    </row>
    <row r="355" spans="6:18">
      <c r="F355" s="146"/>
      <c r="R355" s="185"/>
    </row>
    <row r="356" spans="6:18">
      <c r="F356" s="146"/>
      <c r="R356" s="185"/>
    </row>
    <row r="357" spans="6:18">
      <c r="F357" s="146"/>
      <c r="R357" s="185"/>
    </row>
    <row r="358" spans="6:18">
      <c r="F358" s="146"/>
      <c r="R358" s="185"/>
    </row>
    <row r="359" spans="6:18">
      <c r="F359" s="146"/>
      <c r="R359" s="185"/>
    </row>
    <row r="360" spans="6:18">
      <c r="F360" s="146"/>
      <c r="R360" s="185"/>
    </row>
    <row r="361" spans="6:18">
      <c r="F361" s="146"/>
      <c r="R361" s="185"/>
    </row>
    <row r="362" spans="6:18">
      <c r="F362" s="146"/>
      <c r="R362" s="185"/>
    </row>
    <row r="363" spans="6:18">
      <c r="F363" s="146"/>
      <c r="R363" s="185"/>
    </row>
    <row r="364" spans="6:18">
      <c r="F364" s="146"/>
      <c r="R364" s="185"/>
    </row>
    <row r="365" spans="6:18">
      <c r="F365" s="146"/>
      <c r="R365" s="185"/>
    </row>
    <row r="366" spans="6:18">
      <c r="F366" s="146"/>
      <c r="R366" s="185"/>
    </row>
    <row r="367" spans="6:18">
      <c r="F367" s="146"/>
      <c r="R367" s="185"/>
    </row>
    <row r="368" spans="6:18">
      <c r="F368" s="146"/>
      <c r="R368" s="185"/>
    </row>
    <row r="369" spans="6:18">
      <c r="F369" s="146"/>
      <c r="R369" s="185"/>
    </row>
    <row r="370" spans="6:18">
      <c r="F370" s="146"/>
      <c r="R370" s="185"/>
    </row>
    <row r="371" spans="6:18">
      <c r="F371" s="146"/>
      <c r="R371" s="185"/>
    </row>
    <row r="372" spans="6:18">
      <c r="F372" s="146"/>
      <c r="R372" s="185"/>
    </row>
    <row r="373" spans="6:18">
      <c r="F373" s="146"/>
      <c r="R373" s="185"/>
    </row>
    <row r="374" spans="6:18">
      <c r="F374" s="146"/>
      <c r="R374" s="185"/>
    </row>
    <row r="375" spans="6:18">
      <c r="F375" s="146"/>
      <c r="R375" s="185"/>
    </row>
    <row r="376" spans="6:18">
      <c r="F376" s="146"/>
      <c r="R376" s="185"/>
    </row>
    <row r="377" spans="6:18">
      <c r="F377" s="146"/>
      <c r="R377" s="185"/>
    </row>
    <row r="378" spans="6:18">
      <c r="F378" s="146"/>
      <c r="R378" s="185"/>
    </row>
    <row r="379" spans="6:18">
      <c r="F379" s="146"/>
      <c r="R379" s="185"/>
    </row>
    <row r="380" spans="6:18">
      <c r="F380" s="146"/>
      <c r="R380" s="185"/>
    </row>
    <row r="381" spans="6:18">
      <c r="F381" s="146"/>
      <c r="R381" s="185"/>
    </row>
    <row r="382" spans="6:18">
      <c r="F382" s="146"/>
      <c r="R382" s="185"/>
    </row>
    <row r="383" spans="6:18">
      <c r="F383" s="146"/>
      <c r="R383" s="185"/>
    </row>
    <row r="384" spans="6:18">
      <c r="F384" s="146"/>
      <c r="R384" s="185"/>
    </row>
    <row r="385" spans="6:18">
      <c r="F385" s="146"/>
      <c r="R385" s="185"/>
    </row>
    <row r="386" spans="6:18">
      <c r="F386" s="146"/>
      <c r="R386" s="185"/>
    </row>
    <row r="387" spans="6:18">
      <c r="F387" s="146"/>
      <c r="R387" s="185"/>
    </row>
    <row r="388" spans="6:18">
      <c r="F388" s="146"/>
      <c r="R388" s="185"/>
    </row>
    <row r="389" spans="6:18">
      <c r="F389" s="146"/>
      <c r="R389" s="185"/>
    </row>
    <row r="390" spans="6:18">
      <c r="F390" s="146"/>
      <c r="R390" s="185"/>
    </row>
    <row r="391" spans="6:18">
      <c r="F391" s="146"/>
      <c r="R391" s="185"/>
    </row>
    <row r="392" spans="6:18">
      <c r="F392" s="146"/>
      <c r="R392" s="185"/>
    </row>
    <row r="393" spans="6:18">
      <c r="F393" s="146"/>
      <c r="R393" s="185"/>
    </row>
    <row r="394" spans="6:18">
      <c r="F394" s="146"/>
      <c r="R394" s="185"/>
    </row>
    <row r="395" spans="6:18">
      <c r="F395" s="146"/>
      <c r="R395" s="185"/>
    </row>
    <row r="396" spans="6:18">
      <c r="F396" s="146"/>
      <c r="R396" s="185"/>
    </row>
    <row r="397" spans="6:18">
      <c r="F397" s="146"/>
      <c r="R397" s="185"/>
    </row>
    <row r="398" spans="6:18">
      <c r="F398" s="146"/>
      <c r="R398" s="185"/>
    </row>
    <row r="399" spans="6:18">
      <c r="F399" s="146"/>
      <c r="R399" s="185"/>
    </row>
    <row r="400" spans="6:18">
      <c r="F400" s="146"/>
      <c r="R400" s="185"/>
    </row>
    <row r="401" spans="6:18">
      <c r="F401" s="146"/>
      <c r="R401" s="185"/>
    </row>
    <row r="402" spans="6:18">
      <c r="F402" s="146"/>
      <c r="R402" s="185"/>
    </row>
    <row r="403" spans="6:18">
      <c r="F403" s="146"/>
      <c r="R403" s="185"/>
    </row>
    <row r="404" spans="6:18">
      <c r="F404" s="146"/>
      <c r="R404" s="185"/>
    </row>
    <row r="405" spans="6:18">
      <c r="F405" s="146"/>
      <c r="R405" s="185"/>
    </row>
    <row r="406" spans="6:18">
      <c r="F406" s="146"/>
      <c r="R406" s="185"/>
    </row>
    <row r="407" spans="6:18">
      <c r="F407" s="146"/>
      <c r="R407" s="185"/>
    </row>
    <row r="408" spans="6:18">
      <c r="F408" s="146"/>
      <c r="R408" s="185"/>
    </row>
    <row r="409" spans="6:18">
      <c r="F409" s="146"/>
      <c r="R409" s="185"/>
    </row>
    <row r="410" spans="6:18">
      <c r="F410" s="146"/>
      <c r="R410" s="185"/>
    </row>
    <row r="411" spans="6:18">
      <c r="F411" s="146"/>
      <c r="R411" s="185"/>
    </row>
    <row r="412" spans="6:18">
      <c r="F412" s="146"/>
      <c r="R412" s="185"/>
    </row>
    <row r="413" spans="6:18">
      <c r="F413" s="146"/>
      <c r="R413" s="185"/>
    </row>
    <row r="414" spans="6:18">
      <c r="F414" s="146"/>
      <c r="R414" s="185"/>
    </row>
    <row r="415" spans="6:18">
      <c r="F415" s="146"/>
      <c r="R415" s="185"/>
    </row>
    <row r="416" spans="6:18">
      <c r="F416" s="146"/>
      <c r="R416" s="185"/>
    </row>
    <row r="417" spans="6:18">
      <c r="F417" s="146"/>
      <c r="R417" s="185"/>
    </row>
    <row r="418" spans="6:18">
      <c r="F418" s="146"/>
      <c r="R418" s="185"/>
    </row>
    <row r="419" spans="6:18">
      <c r="F419" s="146"/>
      <c r="R419" s="185"/>
    </row>
    <row r="420" spans="6:18">
      <c r="F420" s="146"/>
      <c r="R420" s="185"/>
    </row>
    <row r="421" spans="6:18">
      <c r="F421" s="146"/>
      <c r="R421" s="185"/>
    </row>
    <row r="422" spans="6:18">
      <c r="F422" s="146"/>
      <c r="R422" s="185"/>
    </row>
    <row r="423" spans="6:18">
      <c r="F423" s="146"/>
      <c r="R423" s="185"/>
    </row>
    <row r="424" spans="6:18">
      <c r="F424" s="146"/>
      <c r="R424" s="185"/>
    </row>
    <row r="425" spans="6:18">
      <c r="F425" s="146"/>
      <c r="R425" s="185"/>
    </row>
    <row r="426" spans="6:18">
      <c r="F426" s="146"/>
      <c r="R426" s="185"/>
    </row>
    <row r="427" spans="6:18">
      <c r="F427" s="146"/>
      <c r="R427" s="185"/>
    </row>
    <row r="428" spans="6:18">
      <c r="F428" s="146"/>
      <c r="R428" s="185"/>
    </row>
    <row r="429" spans="6:18">
      <c r="F429" s="146"/>
      <c r="R429" s="185"/>
    </row>
    <row r="430" spans="6:18">
      <c r="F430" s="146"/>
      <c r="R430" s="185"/>
    </row>
    <row r="431" spans="6:18">
      <c r="F431" s="146"/>
      <c r="R431" s="185"/>
    </row>
    <row r="432" spans="6:18">
      <c r="F432" s="146"/>
      <c r="R432" s="185"/>
    </row>
    <row r="433" spans="6:18">
      <c r="F433" s="146"/>
      <c r="R433" s="185"/>
    </row>
    <row r="434" spans="6:18">
      <c r="F434" s="146"/>
      <c r="R434" s="185"/>
    </row>
    <row r="435" spans="6:18">
      <c r="F435" s="146"/>
      <c r="R435" s="185"/>
    </row>
    <row r="436" spans="6:18">
      <c r="F436" s="146"/>
      <c r="R436" s="185"/>
    </row>
    <row r="437" spans="6:18">
      <c r="F437" s="146"/>
      <c r="R437" s="185"/>
    </row>
    <row r="438" spans="6:18">
      <c r="F438" s="146"/>
      <c r="R438" s="185"/>
    </row>
    <row r="439" spans="6:18">
      <c r="F439" s="146"/>
      <c r="R439" s="185"/>
    </row>
    <row r="440" spans="6:18">
      <c r="F440" s="146"/>
      <c r="R440" s="185"/>
    </row>
    <row r="441" spans="6:18">
      <c r="F441" s="146"/>
      <c r="R441" s="185"/>
    </row>
    <row r="442" spans="6:18">
      <c r="F442" s="146"/>
      <c r="R442" s="185"/>
    </row>
    <row r="443" spans="6:18">
      <c r="F443" s="146"/>
      <c r="R443" s="185"/>
    </row>
    <row r="444" spans="6:18">
      <c r="F444" s="146"/>
      <c r="R444" s="185"/>
    </row>
    <row r="445" spans="6:18">
      <c r="F445" s="146"/>
      <c r="R445" s="185"/>
    </row>
    <row r="446" spans="6:18">
      <c r="F446" s="146"/>
      <c r="R446" s="185"/>
    </row>
    <row r="447" spans="6:18">
      <c r="F447" s="146"/>
      <c r="R447" s="185"/>
    </row>
    <row r="448" spans="6:18">
      <c r="F448" s="146"/>
      <c r="R448" s="185"/>
    </row>
    <row r="449" spans="6:18">
      <c r="F449" s="146"/>
      <c r="R449" s="185"/>
    </row>
    <row r="450" spans="6:18">
      <c r="F450" s="146"/>
      <c r="R450" s="185"/>
    </row>
    <row r="451" spans="6:18">
      <c r="F451" s="146"/>
      <c r="R451" s="185"/>
    </row>
    <row r="452" spans="6:18">
      <c r="F452" s="146"/>
      <c r="R452" s="185"/>
    </row>
    <row r="453" spans="6:18">
      <c r="F453" s="146"/>
      <c r="R453" s="185"/>
    </row>
    <row r="454" spans="6:18">
      <c r="F454" s="146"/>
      <c r="R454" s="185"/>
    </row>
    <row r="455" spans="6:18">
      <c r="F455" s="146"/>
      <c r="R455" s="185"/>
    </row>
    <row r="456" spans="6:18">
      <c r="F456" s="146"/>
      <c r="R456" s="185"/>
    </row>
    <row r="457" spans="6:18">
      <c r="F457" s="146"/>
      <c r="R457" s="185"/>
    </row>
    <row r="458" spans="6:18">
      <c r="F458" s="146"/>
      <c r="R458" s="185"/>
    </row>
    <row r="459" spans="6:18">
      <c r="F459" s="146"/>
      <c r="R459" s="185"/>
    </row>
    <row r="460" spans="6:18">
      <c r="F460" s="146"/>
      <c r="R460" s="185"/>
    </row>
    <row r="461" spans="6:18">
      <c r="F461" s="146"/>
      <c r="R461" s="185"/>
    </row>
    <row r="462" spans="6:18">
      <c r="F462" s="146"/>
      <c r="R462" s="185"/>
    </row>
    <row r="463" spans="6:18">
      <c r="F463" s="146"/>
      <c r="R463" s="185"/>
    </row>
    <row r="464" spans="6:18">
      <c r="F464" s="146"/>
      <c r="R464" s="185"/>
    </row>
    <row r="465" spans="6:18">
      <c r="F465" s="146"/>
      <c r="R465" s="185"/>
    </row>
    <row r="466" spans="6:18">
      <c r="F466" s="146"/>
      <c r="R466" s="185"/>
    </row>
    <row r="467" spans="6:18">
      <c r="F467" s="146"/>
      <c r="R467" s="185"/>
    </row>
    <row r="468" spans="6:18">
      <c r="F468" s="146"/>
      <c r="R468" s="185"/>
    </row>
    <row r="469" spans="6:18">
      <c r="F469" s="146"/>
      <c r="R469" s="185"/>
    </row>
    <row r="470" spans="6:18">
      <c r="F470" s="146"/>
      <c r="R470" s="185"/>
    </row>
    <row r="471" spans="6:18">
      <c r="F471" s="146"/>
      <c r="R471" s="185"/>
    </row>
    <row r="472" spans="6:18">
      <c r="F472" s="146"/>
      <c r="R472" s="185"/>
    </row>
    <row r="473" spans="6:18">
      <c r="F473" s="146"/>
      <c r="R473" s="185"/>
    </row>
    <row r="474" spans="6:18">
      <c r="F474" s="146"/>
      <c r="R474" s="185"/>
    </row>
    <row r="475" spans="6:18">
      <c r="F475" s="146"/>
      <c r="R475" s="185"/>
    </row>
    <row r="476" spans="6:18">
      <c r="F476" s="146"/>
      <c r="R476" s="185"/>
    </row>
    <row r="477" spans="6:18">
      <c r="F477" s="146"/>
      <c r="R477" s="185"/>
    </row>
    <row r="478" spans="6:18">
      <c r="F478" s="146"/>
      <c r="R478" s="185"/>
    </row>
    <row r="479" spans="6:18">
      <c r="F479" s="146"/>
      <c r="R479" s="185"/>
    </row>
    <row r="480" spans="6:18">
      <c r="F480" s="146"/>
      <c r="R480" s="185"/>
    </row>
    <row r="481" spans="6:18">
      <c r="F481" s="146"/>
      <c r="R481" s="185"/>
    </row>
    <row r="482" spans="6:18">
      <c r="F482" s="146"/>
      <c r="R482" s="185"/>
    </row>
    <row r="483" spans="6:18">
      <c r="F483" s="146"/>
      <c r="R483" s="185"/>
    </row>
    <row r="484" spans="6:18">
      <c r="F484" s="146"/>
      <c r="R484" s="185"/>
    </row>
    <row r="485" spans="6:18">
      <c r="F485" s="146"/>
      <c r="R485" s="185"/>
    </row>
    <row r="486" spans="6:18">
      <c r="F486" s="146"/>
      <c r="R486" s="185"/>
    </row>
    <row r="487" spans="6:18">
      <c r="F487" s="146"/>
      <c r="R487" s="185"/>
    </row>
    <row r="488" spans="6:18">
      <c r="F488" s="146"/>
      <c r="R488" s="185"/>
    </row>
    <row r="489" spans="6:18">
      <c r="F489" s="146"/>
      <c r="R489" s="185"/>
    </row>
    <row r="490" spans="6:18">
      <c r="F490" s="146"/>
      <c r="R490" s="185"/>
    </row>
    <row r="491" spans="6:18">
      <c r="F491" s="146"/>
      <c r="R491" s="185"/>
    </row>
    <row r="492" spans="6:18">
      <c r="F492" s="146"/>
      <c r="R492" s="185"/>
    </row>
    <row r="493" spans="6:18">
      <c r="F493" s="146"/>
      <c r="R493" s="185"/>
    </row>
    <row r="494" spans="6:18">
      <c r="F494" s="146"/>
      <c r="R494" s="185"/>
    </row>
    <row r="495" spans="6:18">
      <c r="F495" s="146"/>
      <c r="R495" s="185"/>
    </row>
    <row r="496" spans="6:18">
      <c r="F496" s="146"/>
      <c r="R496" s="185"/>
    </row>
    <row r="497" spans="6:18">
      <c r="F497" s="146"/>
      <c r="R497" s="185"/>
    </row>
    <row r="498" spans="6:18">
      <c r="F498" s="146"/>
      <c r="R498" s="185"/>
    </row>
    <row r="499" spans="6:18">
      <c r="F499" s="146"/>
      <c r="R499" s="185"/>
    </row>
    <row r="500" spans="6:18">
      <c r="F500" s="146"/>
      <c r="R500" s="185"/>
    </row>
    <row r="501" spans="6:18">
      <c r="F501" s="146"/>
      <c r="R501" s="185"/>
    </row>
    <row r="502" spans="6:18">
      <c r="F502" s="146"/>
      <c r="R502" s="185"/>
    </row>
    <row r="503" spans="6:18">
      <c r="F503" s="146"/>
      <c r="R503" s="185"/>
    </row>
    <row r="504" spans="6:18">
      <c r="F504" s="146"/>
      <c r="R504" s="185"/>
    </row>
    <row r="505" spans="6:18">
      <c r="F505" s="146"/>
      <c r="R505" s="185"/>
    </row>
    <row r="506" spans="6:18">
      <c r="F506" s="146"/>
      <c r="R506" s="185"/>
    </row>
    <row r="507" spans="6:18">
      <c r="F507" s="146"/>
      <c r="R507" s="185"/>
    </row>
    <row r="508" spans="6:18">
      <c r="F508" s="146"/>
      <c r="R508" s="185"/>
    </row>
    <row r="509" spans="6:18">
      <c r="F509" s="146"/>
      <c r="R509" s="185"/>
    </row>
    <row r="510" spans="6:18">
      <c r="F510" s="146"/>
      <c r="R510" s="185"/>
    </row>
    <row r="511" spans="6:18">
      <c r="F511" s="146"/>
      <c r="R511" s="185"/>
    </row>
    <row r="512" spans="6:18">
      <c r="F512" s="146"/>
      <c r="R512" s="185"/>
    </row>
    <row r="513" spans="6:18">
      <c r="F513" s="146"/>
      <c r="R513" s="185"/>
    </row>
    <row r="514" spans="6:18">
      <c r="F514" s="146"/>
      <c r="R514" s="185"/>
    </row>
    <row r="515" spans="6:18">
      <c r="F515" s="146"/>
      <c r="R515" s="185"/>
    </row>
    <row r="516" spans="6:18">
      <c r="F516" s="146"/>
      <c r="R516" s="185"/>
    </row>
    <row r="517" spans="6:18">
      <c r="F517" s="146"/>
      <c r="R517" s="185"/>
    </row>
    <row r="518" spans="6:18">
      <c r="F518" s="146"/>
      <c r="R518" s="185"/>
    </row>
    <row r="519" spans="6:18">
      <c r="F519" s="146"/>
      <c r="R519" s="185"/>
    </row>
    <row r="520" spans="6:18">
      <c r="F520" s="146"/>
      <c r="R520" s="185"/>
    </row>
    <row r="521" spans="6:18">
      <c r="F521" s="146"/>
      <c r="R521" s="185"/>
    </row>
    <row r="522" spans="6:18">
      <c r="F522" s="146"/>
      <c r="R522" s="185"/>
    </row>
    <row r="523" spans="6:18">
      <c r="F523" s="146"/>
      <c r="R523" s="185"/>
    </row>
    <row r="524" spans="6:18">
      <c r="F524" s="146"/>
      <c r="R524" s="185"/>
    </row>
    <row r="525" spans="6:18">
      <c r="F525" s="146"/>
      <c r="R525" s="185"/>
    </row>
    <row r="526" spans="6:18">
      <c r="F526" s="146"/>
      <c r="R526" s="185"/>
    </row>
    <row r="527" spans="6:18">
      <c r="F527" s="146"/>
      <c r="R527" s="185"/>
    </row>
    <row r="528" spans="6:18">
      <c r="F528" s="146"/>
      <c r="R528" s="185"/>
    </row>
    <row r="529" spans="6:18">
      <c r="F529" s="146"/>
      <c r="R529" s="185"/>
    </row>
    <row r="530" spans="6:18">
      <c r="F530" s="146"/>
      <c r="R530" s="185"/>
    </row>
    <row r="531" spans="6:18">
      <c r="F531" s="146"/>
      <c r="R531" s="185"/>
    </row>
    <row r="532" spans="6:18">
      <c r="F532" s="146"/>
      <c r="R532" s="185"/>
    </row>
    <row r="533" spans="6:18">
      <c r="F533" s="146"/>
      <c r="R533" s="185"/>
    </row>
    <row r="534" spans="6:18">
      <c r="F534" s="146"/>
      <c r="R534" s="185"/>
    </row>
    <row r="535" spans="6:18">
      <c r="F535" s="146"/>
      <c r="R535" s="185"/>
    </row>
    <row r="536" spans="6:18">
      <c r="F536" s="146"/>
      <c r="R536" s="185"/>
    </row>
    <row r="537" spans="6:18">
      <c r="F537" s="146"/>
      <c r="R537" s="185"/>
    </row>
    <row r="538" spans="6:18">
      <c r="F538" s="146"/>
      <c r="R538" s="185"/>
    </row>
    <row r="539" spans="6:18">
      <c r="F539" s="146"/>
      <c r="R539" s="185"/>
    </row>
    <row r="540" spans="6:18">
      <c r="F540" s="146"/>
      <c r="R540" s="185"/>
    </row>
    <row r="541" spans="6:18">
      <c r="F541" s="146"/>
      <c r="R541" s="185"/>
    </row>
    <row r="542" spans="6:18">
      <c r="F542" s="146"/>
      <c r="R542" s="185"/>
    </row>
    <row r="543" spans="6:18">
      <c r="F543" s="146"/>
      <c r="R543" s="185"/>
    </row>
    <row r="544" spans="6:18">
      <c r="F544" s="146"/>
      <c r="R544" s="185"/>
    </row>
    <row r="545" spans="6:18">
      <c r="F545" s="146"/>
      <c r="R545" s="185"/>
    </row>
    <row r="546" spans="6:18">
      <c r="F546" s="146"/>
      <c r="R546" s="185"/>
    </row>
    <row r="547" spans="6:18">
      <c r="F547" s="146"/>
      <c r="R547" s="185"/>
    </row>
    <row r="548" spans="6:18">
      <c r="F548" s="146"/>
      <c r="R548" s="185"/>
    </row>
    <row r="549" spans="6:18">
      <c r="F549" s="146"/>
      <c r="R549" s="185"/>
    </row>
    <row r="550" spans="6:18">
      <c r="F550" s="146"/>
      <c r="R550" s="185"/>
    </row>
    <row r="551" spans="6:18">
      <c r="F551" s="146"/>
      <c r="R551" s="185"/>
    </row>
    <row r="552" spans="6:18">
      <c r="F552" s="146"/>
      <c r="R552" s="185"/>
    </row>
    <row r="553" spans="6:18">
      <c r="F553" s="146"/>
      <c r="R553" s="185"/>
    </row>
    <row r="554" spans="6:18">
      <c r="F554" s="146"/>
      <c r="R554" s="185"/>
    </row>
    <row r="555" spans="6:18">
      <c r="F555" s="146"/>
      <c r="R555" s="185"/>
    </row>
    <row r="556" spans="6:18">
      <c r="F556" s="146"/>
      <c r="R556" s="185"/>
    </row>
    <row r="557" spans="6:18">
      <c r="F557" s="146"/>
      <c r="R557" s="185"/>
    </row>
    <row r="558" spans="6:18">
      <c r="F558" s="146"/>
      <c r="R558" s="185"/>
    </row>
    <row r="559" spans="6:18">
      <c r="F559" s="146"/>
      <c r="R559" s="185"/>
    </row>
    <row r="560" spans="6:18">
      <c r="F560" s="146"/>
      <c r="R560" s="185"/>
    </row>
    <row r="561" spans="6:18">
      <c r="F561" s="146"/>
      <c r="R561" s="185"/>
    </row>
    <row r="562" spans="6:18">
      <c r="F562" s="146"/>
      <c r="R562" s="185"/>
    </row>
    <row r="563" spans="6:18">
      <c r="F563" s="146"/>
      <c r="R563" s="185"/>
    </row>
    <row r="564" spans="6:18">
      <c r="F564" s="146"/>
      <c r="R564" s="185"/>
    </row>
    <row r="565" spans="6:18">
      <c r="F565" s="146"/>
      <c r="R565" s="185"/>
    </row>
    <row r="566" spans="6:18">
      <c r="F566" s="146"/>
      <c r="R566" s="185"/>
    </row>
    <row r="567" spans="6:18">
      <c r="F567" s="146"/>
      <c r="R567" s="185"/>
    </row>
    <row r="568" spans="6:18">
      <c r="F568" s="146"/>
      <c r="R568" s="185"/>
    </row>
    <row r="569" spans="6:18">
      <c r="F569" s="146"/>
      <c r="R569" s="185"/>
    </row>
    <row r="570" spans="6:18">
      <c r="F570" s="146"/>
      <c r="R570" s="185"/>
    </row>
    <row r="571" spans="6:18">
      <c r="F571" s="146"/>
      <c r="R571" s="185"/>
    </row>
    <row r="572" spans="6:18">
      <c r="F572" s="146"/>
      <c r="R572" s="185"/>
    </row>
    <row r="573" spans="6:18">
      <c r="F573" s="146"/>
      <c r="R573" s="185"/>
    </row>
    <row r="574" spans="6:18">
      <c r="F574" s="146"/>
      <c r="R574" s="185"/>
    </row>
    <row r="575" spans="6:18">
      <c r="F575" s="146"/>
      <c r="R575" s="185"/>
    </row>
    <row r="576" spans="6:18">
      <c r="F576" s="146"/>
      <c r="R576" s="185"/>
    </row>
    <row r="577" spans="6:18">
      <c r="F577" s="146"/>
      <c r="R577" s="185"/>
    </row>
    <row r="578" spans="6:18">
      <c r="F578" s="146"/>
      <c r="R578" s="185"/>
    </row>
    <row r="579" spans="6:18">
      <c r="F579" s="146"/>
      <c r="R579" s="185"/>
    </row>
    <row r="580" spans="6:18">
      <c r="F580" s="146"/>
      <c r="R580" s="185"/>
    </row>
    <row r="581" spans="6:18">
      <c r="F581" s="146"/>
      <c r="R581" s="185"/>
    </row>
    <row r="582" spans="6:18">
      <c r="F582" s="146"/>
      <c r="R582" s="185"/>
    </row>
    <row r="583" spans="6:18">
      <c r="F583" s="146"/>
      <c r="R583" s="185"/>
    </row>
    <row r="584" spans="6:18">
      <c r="F584" s="146"/>
      <c r="R584" s="185"/>
    </row>
    <row r="585" spans="6:18">
      <c r="F585" s="146"/>
      <c r="R585" s="185"/>
    </row>
    <row r="586" spans="6:18">
      <c r="F586" s="146"/>
      <c r="R586" s="185"/>
    </row>
    <row r="587" spans="6:18">
      <c r="F587" s="146"/>
      <c r="R587" s="185"/>
    </row>
    <row r="588" spans="6:18">
      <c r="F588" s="146"/>
      <c r="R588" s="185"/>
    </row>
    <row r="589" spans="6:18">
      <c r="F589" s="146"/>
      <c r="R589" s="185"/>
    </row>
    <row r="590" spans="6:18">
      <c r="F590" s="146"/>
      <c r="R590" s="185"/>
    </row>
    <row r="591" spans="6:18">
      <c r="F591" s="146"/>
      <c r="R591" s="185"/>
    </row>
    <row r="592" spans="6:18">
      <c r="F592" s="146"/>
      <c r="R592" s="185"/>
    </row>
    <row r="593" spans="6:18">
      <c r="F593" s="146"/>
      <c r="R593" s="185"/>
    </row>
    <row r="594" spans="6:18">
      <c r="F594" s="146"/>
      <c r="R594" s="185"/>
    </row>
    <row r="595" spans="6:18">
      <c r="F595" s="146"/>
      <c r="R595" s="185"/>
    </row>
    <row r="596" spans="6:18">
      <c r="F596" s="146"/>
      <c r="R596" s="185"/>
    </row>
    <row r="597" spans="6:18">
      <c r="F597" s="146"/>
      <c r="R597" s="185"/>
    </row>
    <row r="598" spans="6:18">
      <c r="F598" s="146"/>
      <c r="R598" s="185"/>
    </row>
    <row r="599" spans="6:18">
      <c r="F599" s="146"/>
      <c r="R599" s="185"/>
    </row>
    <row r="600" spans="6:18">
      <c r="F600" s="146"/>
      <c r="R600" s="185"/>
    </row>
    <row r="601" spans="6:18">
      <c r="F601" s="146"/>
      <c r="R601" s="185"/>
    </row>
    <row r="602" spans="6:18">
      <c r="F602" s="146"/>
      <c r="R602" s="185"/>
    </row>
    <row r="603" spans="6:18">
      <c r="F603" s="146"/>
      <c r="R603" s="185"/>
    </row>
    <row r="604" spans="6:18">
      <c r="F604" s="146"/>
      <c r="R604" s="185"/>
    </row>
    <row r="605" spans="6:18">
      <c r="F605" s="146"/>
      <c r="R605" s="185"/>
    </row>
    <row r="606" spans="6:18">
      <c r="F606" s="146"/>
      <c r="R606" s="185"/>
    </row>
    <row r="607" spans="6:18">
      <c r="F607" s="146"/>
      <c r="R607" s="185"/>
    </row>
    <row r="608" spans="6:18">
      <c r="F608" s="146"/>
      <c r="R608" s="185"/>
    </row>
    <row r="609" spans="6:18">
      <c r="F609" s="146"/>
      <c r="R609" s="185"/>
    </row>
    <row r="610" spans="6:18">
      <c r="F610" s="146"/>
      <c r="R610" s="185"/>
    </row>
    <row r="611" spans="6:18">
      <c r="F611" s="146"/>
      <c r="R611" s="185"/>
    </row>
    <row r="612" spans="6:18">
      <c r="F612" s="146"/>
      <c r="R612" s="185"/>
    </row>
    <row r="613" spans="6:18">
      <c r="F613" s="146"/>
      <c r="R613" s="185"/>
    </row>
    <row r="614" spans="6:18">
      <c r="F614" s="146"/>
      <c r="R614" s="185"/>
    </row>
    <row r="615" spans="6:18">
      <c r="F615" s="146"/>
      <c r="R615" s="185"/>
    </row>
    <row r="616" spans="6:18">
      <c r="F616" s="146"/>
      <c r="R616" s="185"/>
    </row>
    <row r="617" spans="6:18">
      <c r="F617" s="146"/>
      <c r="R617" s="185"/>
    </row>
    <row r="618" spans="6:18">
      <c r="F618" s="146"/>
      <c r="R618" s="185"/>
    </row>
    <row r="619" spans="6:18">
      <c r="F619" s="146"/>
      <c r="R619" s="185"/>
    </row>
    <row r="620" spans="6:18">
      <c r="F620" s="146"/>
      <c r="R620" s="185"/>
    </row>
    <row r="621" spans="6:18">
      <c r="F621" s="146"/>
      <c r="R621" s="185"/>
    </row>
    <row r="622" spans="6:18">
      <c r="F622" s="146"/>
      <c r="R622" s="185"/>
    </row>
    <row r="623" spans="6:18">
      <c r="F623" s="146"/>
      <c r="R623" s="185"/>
    </row>
    <row r="624" spans="6:18">
      <c r="F624" s="146"/>
      <c r="R624" s="185"/>
    </row>
    <row r="625" spans="6:18">
      <c r="F625" s="146"/>
      <c r="R625" s="185"/>
    </row>
    <row r="626" spans="6:18">
      <c r="F626" s="146"/>
      <c r="R626" s="185"/>
    </row>
    <row r="627" spans="6:18">
      <c r="F627" s="146"/>
      <c r="R627" s="185"/>
    </row>
    <row r="628" spans="6:18">
      <c r="F628" s="146"/>
      <c r="R628" s="185"/>
    </row>
    <row r="629" spans="6:18">
      <c r="F629" s="146"/>
      <c r="R629" s="185"/>
    </row>
    <row r="630" spans="6:18">
      <c r="F630" s="146"/>
      <c r="R630" s="185"/>
    </row>
    <row r="631" spans="6:18">
      <c r="F631" s="146"/>
      <c r="R631" s="185"/>
    </row>
    <row r="632" spans="6:18">
      <c r="F632" s="146"/>
      <c r="R632" s="185"/>
    </row>
    <row r="633" spans="6:18">
      <c r="F633" s="146"/>
      <c r="R633" s="185"/>
    </row>
    <row r="634" spans="6:18">
      <c r="F634" s="146"/>
      <c r="R634" s="185"/>
    </row>
    <row r="635" spans="6:18">
      <c r="F635" s="146"/>
      <c r="R635" s="185"/>
    </row>
    <row r="636" spans="6:18">
      <c r="F636" s="146"/>
      <c r="R636" s="185"/>
    </row>
    <row r="637" spans="6:18">
      <c r="F637" s="146"/>
      <c r="R637" s="185"/>
    </row>
    <row r="638" spans="6:18">
      <c r="F638" s="146"/>
      <c r="R638" s="185"/>
    </row>
    <row r="639" spans="6:18">
      <c r="F639" s="146"/>
      <c r="R639" s="185"/>
    </row>
    <row r="640" spans="6:18">
      <c r="F640" s="146"/>
      <c r="R640" s="185"/>
    </row>
    <row r="641" spans="6:18">
      <c r="F641" s="146"/>
      <c r="R641" s="185"/>
    </row>
    <row r="642" spans="6:18">
      <c r="F642" s="146"/>
      <c r="R642" s="185"/>
    </row>
    <row r="643" spans="6:18">
      <c r="F643" s="146"/>
      <c r="R643" s="185"/>
    </row>
    <row r="644" spans="6:18">
      <c r="F644" s="146"/>
      <c r="R644" s="185"/>
    </row>
    <row r="645" spans="6:18">
      <c r="F645" s="146"/>
      <c r="R645" s="185"/>
    </row>
    <row r="646" spans="6:18">
      <c r="F646" s="146"/>
      <c r="R646" s="185"/>
    </row>
    <row r="647" spans="6:18">
      <c r="F647" s="146"/>
      <c r="R647" s="185"/>
    </row>
    <row r="648" spans="6:18">
      <c r="F648" s="146"/>
      <c r="R648" s="185"/>
    </row>
    <row r="649" spans="6:18">
      <c r="F649" s="146"/>
      <c r="R649" s="185"/>
    </row>
    <row r="650" spans="6:18">
      <c r="F650" s="146"/>
      <c r="R650" s="185"/>
    </row>
    <row r="651" spans="6:18">
      <c r="F651" s="146"/>
      <c r="R651" s="185"/>
    </row>
    <row r="652" spans="6:18">
      <c r="F652" s="146"/>
      <c r="R652" s="185"/>
    </row>
    <row r="653" spans="6:18">
      <c r="F653" s="146"/>
      <c r="R653" s="185"/>
    </row>
    <row r="654" spans="6:18">
      <c r="F654" s="146"/>
      <c r="R654" s="185"/>
    </row>
    <row r="655" spans="6:18">
      <c r="F655" s="146"/>
      <c r="R655" s="185"/>
    </row>
    <row r="656" spans="6:18">
      <c r="F656" s="146"/>
      <c r="R656" s="185"/>
    </row>
    <row r="657" spans="6:18">
      <c r="F657" s="146"/>
      <c r="R657" s="185"/>
    </row>
    <row r="658" spans="6:18">
      <c r="F658" s="146"/>
      <c r="R658" s="185"/>
    </row>
    <row r="659" spans="6:18">
      <c r="F659" s="146"/>
      <c r="R659" s="185"/>
    </row>
    <row r="660" spans="6:18">
      <c r="F660" s="146"/>
      <c r="R660" s="185"/>
    </row>
    <row r="661" spans="6:18">
      <c r="F661" s="146"/>
      <c r="R661" s="185"/>
    </row>
    <row r="662" spans="6:18">
      <c r="F662" s="146"/>
      <c r="R662" s="185"/>
    </row>
    <row r="663" spans="6:18">
      <c r="F663" s="146"/>
      <c r="R663" s="185"/>
    </row>
    <row r="664" spans="6:18">
      <c r="F664" s="146"/>
      <c r="R664" s="185"/>
    </row>
    <row r="665" spans="6:18">
      <c r="F665" s="146"/>
      <c r="R665" s="185"/>
    </row>
    <row r="666" spans="6:18">
      <c r="F666" s="146"/>
      <c r="R666" s="185"/>
    </row>
    <row r="667" spans="6:18">
      <c r="F667" s="146"/>
      <c r="R667" s="185"/>
    </row>
    <row r="668" spans="6:18">
      <c r="F668" s="146"/>
      <c r="R668" s="185"/>
    </row>
    <row r="669" spans="6:18">
      <c r="F669" s="146"/>
      <c r="R669" s="185"/>
    </row>
    <row r="670" spans="6:18">
      <c r="F670" s="146"/>
      <c r="R670" s="185"/>
    </row>
    <row r="671" spans="6:18">
      <c r="F671" s="146"/>
      <c r="R671" s="185"/>
    </row>
    <row r="672" spans="6:18">
      <c r="F672" s="146"/>
      <c r="R672" s="185"/>
    </row>
    <row r="673" spans="6:18">
      <c r="F673" s="146"/>
      <c r="R673" s="185"/>
    </row>
    <row r="674" spans="6:18">
      <c r="F674" s="146"/>
      <c r="R674" s="185"/>
    </row>
    <row r="675" spans="6:18">
      <c r="F675" s="146"/>
      <c r="R675" s="185"/>
    </row>
    <row r="676" spans="6:18">
      <c r="F676" s="146"/>
      <c r="R676" s="185"/>
    </row>
    <row r="677" spans="6:18">
      <c r="F677" s="146"/>
      <c r="R677" s="185"/>
    </row>
    <row r="678" spans="6:18">
      <c r="F678" s="146"/>
      <c r="R678" s="185"/>
    </row>
    <row r="679" spans="6:18">
      <c r="F679" s="146"/>
      <c r="R679" s="185"/>
    </row>
    <row r="680" spans="6:18">
      <c r="F680" s="146"/>
      <c r="R680" s="185"/>
    </row>
    <row r="681" spans="6:18">
      <c r="F681" s="146"/>
      <c r="R681" s="185"/>
    </row>
    <row r="682" spans="6:18">
      <c r="F682" s="146"/>
      <c r="R682" s="185"/>
    </row>
    <row r="683" spans="6:18">
      <c r="F683" s="146"/>
      <c r="R683" s="185"/>
    </row>
    <row r="684" spans="6:18">
      <c r="F684" s="146"/>
      <c r="R684" s="185"/>
    </row>
    <row r="685" spans="6:18">
      <c r="F685" s="146"/>
      <c r="R685" s="185"/>
    </row>
    <row r="686" spans="6:18">
      <c r="F686" s="146"/>
      <c r="R686" s="185"/>
    </row>
    <row r="687" spans="6:18">
      <c r="F687" s="146"/>
      <c r="R687" s="185"/>
    </row>
    <row r="688" spans="6:18">
      <c r="F688" s="146"/>
      <c r="R688" s="185"/>
    </row>
    <row r="689" spans="6:18">
      <c r="F689" s="146"/>
      <c r="R689" s="185"/>
    </row>
    <row r="690" spans="6:18">
      <c r="F690" s="146"/>
      <c r="R690" s="185"/>
    </row>
    <row r="691" spans="6:18">
      <c r="F691" s="146"/>
      <c r="R691" s="185"/>
    </row>
    <row r="692" spans="6:18">
      <c r="F692" s="146"/>
      <c r="R692" s="185"/>
    </row>
    <row r="693" spans="6:18">
      <c r="F693" s="146"/>
      <c r="R693" s="185"/>
    </row>
    <row r="694" spans="6:18">
      <c r="F694" s="146"/>
      <c r="R694" s="185"/>
    </row>
    <row r="695" spans="6:18">
      <c r="F695" s="146"/>
      <c r="R695" s="185"/>
    </row>
    <row r="696" spans="6:18">
      <c r="F696" s="146"/>
      <c r="R696" s="185"/>
    </row>
    <row r="697" spans="6:18">
      <c r="F697" s="146"/>
      <c r="R697" s="185"/>
    </row>
    <row r="698" spans="6:18">
      <c r="F698" s="146"/>
      <c r="R698" s="185"/>
    </row>
    <row r="699" spans="6:18">
      <c r="F699" s="146"/>
      <c r="R699" s="185"/>
    </row>
    <row r="700" spans="6:18">
      <c r="F700" s="146"/>
      <c r="R700" s="185"/>
    </row>
    <row r="701" spans="6:18">
      <c r="F701" s="146"/>
      <c r="R701" s="185"/>
    </row>
    <row r="702" spans="6:18">
      <c r="F702" s="146"/>
      <c r="R702" s="185"/>
    </row>
    <row r="703" spans="6:18">
      <c r="F703" s="146"/>
      <c r="R703" s="185"/>
    </row>
    <row r="704" spans="6:18">
      <c r="F704" s="146"/>
      <c r="R704" s="185"/>
    </row>
    <row r="705" spans="6:18">
      <c r="F705" s="146"/>
      <c r="R705" s="185"/>
    </row>
    <row r="706" spans="6:18">
      <c r="F706" s="146"/>
      <c r="R706" s="185"/>
    </row>
    <row r="707" spans="6:18">
      <c r="F707" s="146"/>
      <c r="R707" s="185"/>
    </row>
    <row r="708" spans="6:18">
      <c r="F708" s="146"/>
      <c r="R708" s="185"/>
    </row>
    <row r="709" spans="6:18">
      <c r="F709" s="146"/>
      <c r="R709" s="185"/>
    </row>
    <row r="710" spans="6:18">
      <c r="F710" s="146"/>
      <c r="R710" s="185"/>
    </row>
    <row r="711" spans="6:18">
      <c r="F711" s="146"/>
      <c r="R711" s="185"/>
    </row>
    <row r="712" spans="6:18">
      <c r="F712" s="146"/>
      <c r="R712" s="185"/>
    </row>
    <row r="713" spans="6:18">
      <c r="F713" s="146"/>
      <c r="R713" s="185"/>
    </row>
    <row r="714" spans="6:18">
      <c r="F714" s="146"/>
      <c r="R714" s="185"/>
    </row>
    <row r="715" spans="6:18">
      <c r="F715" s="146"/>
      <c r="R715" s="185"/>
    </row>
    <row r="716" spans="6:18">
      <c r="F716" s="146"/>
      <c r="R716" s="185"/>
    </row>
    <row r="717" spans="6:18">
      <c r="F717" s="146"/>
      <c r="R717" s="185"/>
    </row>
    <row r="718" spans="6:18">
      <c r="F718" s="146"/>
      <c r="R718" s="185"/>
    </row>
    <row r="719" spans="6:18">
      <c r="F719" s="146"/>
      <c r="R719" s="185"/>
    </row>
    <row r="720" spans="6:18">
      <c r="F720" s="146"/>
      <c r="R720" s="185"/>
    </row>
    <row r="721" spans="6:18">
      <c r="F721" s="146"/>
      <c r="R721" s="185"/>
    </row>
    <row r="722" spans="6:18">
      <c r="F722" s="146"/>
      <c r="R722" s="185"/>
    </row>
    <row r="723" spans="6:18">
      <c r="F723" s="146"/>
      <c r="R723" s="185"/>
    </row>
    <row r="724" spans="6:18">
      <c r="F724" s="146"/>
      <c r="R724" s="185"/>
    </row>
    <row r="725" spans="6:18">
      <c r="F725" s="146"/>
      <c r="R725" s="185"/>
    </row>
    <row r="726" spans="6:18">
      <c r="F726" s="146"/>
      <c r="R726" s="185"/>
    </row>
    <row r="727" spans="6:18">
      <c r="F727" s="146"/>
      <c r="R727" s="185"/>
    </row>
    <row r="728" spans="6:18">
      <c r="F728" s="146"/>
      <c r="R728" s="185"/>
    </row>
    <row r="729" spans="6:18">
      <c r="F729" s="146"/>
      <c r="R729" s="185"/>
    </row>
    <row r="730" spans="6:18">
      <c r="F730" s="146"/>
      <c r="R730" s="185"/>
    </row>
    <row r="731" spans="6:18">
      <c r="F731" s="146"/>
      <c r="R731" s="185"/>
    </row>
    <row r="732" spans="6:18">
      <c r="F732" s="146"/>
      <c r="R732" s="185"/>
    </row>
    <row r="733" spans="6:18">
      <c r="F733" s="146"/>
      <c r="R733" s="185"/>
    </row>
    <row r="734" spans="6:18">
      <c r="F734" s="146"/>
      <c r="R734" s="185"/>
    </row>
    <row r="735" spans="6:18">
      <c r="F735" s="146"/>
      <c r="R735" s="185"/>
    </row>
    <row r="736" spans="6:18">
      <c r="F736" s="146"/>
      <c r="R736" s="185"/>
    </row>
    <row r="737" spans="6:18">
      <c r="F737" s="146"/>
      <c r="R737" s="185"/>
    </row>
    <row r="738" spans="6:18">
      <c r="F738" s="146"/>
      <c r="R738" s="185"/>
    </row>
    <row r="739" spans="6:18">
      <c r="F739" s="146"/>
      <c r="R739" s="185"/>
    </row>
    <row r="740" spans="6:18">
      <c r="F740" s="146"/>
      <c r="R740" s="185"/>
    </row>
    <row r="741" spans="6:18">
      <c r="F741" s="146"/>
      <c r="R741" s="185"/>
    </row>
    <row r="742" spans="6:18">
      <c r="F742" s="146"/>
      <c r="R742" s="185"/>
    </row>
    <row r="743" spans="6:18">
      <c r="F743" s="146"/>
      <c r="R743" s="185"/>
    </row>
    <row r="744" spans="6:18">
      <c r="F744" s="146"/>
      <c r="R744" s="185"/>
    </row>
    <row r="745" spans="6:18">
      <c r="F745" s="146"/>
      <c r="R745" s="185"/>
    </row>
    <row r="746" spans="6:18">
      <c r="F746" s="146"/>
      <c r="R746" s="185"/>
    </row>
    <row r="747" spans="6:18">
      <c r="F747" s="146"/>
      <c r="R747" s="185"/>
    </row>
    <row r="748" spans="6:18">
      <c r="F748" s="146"/>
      <c r="R748" s="185"/>
    </row>
    <row r="749" spans="6:18">
      <c r="F749" s="146"/>
      <c r="R749" s="185"/>
    </row>
    <row r="750" spans="6:18">
      <c r="F750" s="146"/>
      <c r="R750" s="185"/>
    </row>
    <row r="751" spans="6:18">
      <c r="F751" s="146"/>
      <c r="R751" s="185"/>
    </row>
    <row r="752" spans="6:18">
      <c r="F752" s="146"/>
      <c r="R752" s="185"/>
    </row>
    <row r="753" spans="6:18">
      <c r="F753" s="146"/>
      <c r="R753" s="185"/>
    </row>
    <row r="754" spans="6:18">
      <c r="F754" s="146"/>
      <c r="R754" s="185"/>
    </row>
    <row r="755" spans="6:18">
      <c r="F755" s="146"/>
      <c r="R755" s="185"/>
    </row>
    <row r="756" spans="6:18">
      <c r="F756" s="146"/>
      <c r="R756" s="185"/>
    </row>
    <row r="757" spans="6:18">
      <c r="F757" s="146"/>
      <c r="R757" s="185"/>
    </row>
    <row r="758" spans="6:18">
      <c r="F758" s="146"/>
      <c r="R758" s="185"/>
    </row>
    <row r="759" spans="6:18">
      <c r="F759" s="146"/>
      <c r="R759" s="185"/>
    </row>
    <row r="760" spans="6:18">
      <c r="F760" s="146"/>
      <c r="R760" s="185"/>
    </row>
    <row r="761" spans="6:18">
      <c r="F761" s="146"/>
      <c r="R761" s="185"/>
    </row>
    <row r="762" spans="6:18">
      <c r="F762" s="146"/>
      <c r="R762" s="185"/>
    </row>
    <row r="763" spans="6:18">
      <c r="F763" s="146"/>
      <c r="R763" s="185"/>
    </row>
    <row r="764" spans="6:18">
      <c r="F764" s="146"/>
      <c r="R764" s="185"/>
    </row>
    <row r="765" spans="6:18">
      <c r="F765" s="146"/>
      <c r="R765" s="185"/>
    </row>
    <row r="766" spans="6:18">
      <c r="F766" s="146"/>
      <c r="R766" s="185"/>
    </row>
    <row r="767" spans="6:18">
      <c r="F767" s="146"/>
      <c r="R767" s="185"/>
    </row>
    <row r="768" spans="6:18">
      <c r="F768" s="146"/>
      <c r="R768" s="185"/>
    </row>
    <row r="769" spans="6:18">
      <c r="F769" s="146"/>
      <c r="R769" s="185"/>
    </row>
    <row r="770" spans="6:18">
      <c r="F770" s="146"/>
      <c r="R770" s="185"/>
    </row>
    <row r="771" spans="6:18">
      <c r="F771" s="146"/>
      <c r="R771" s="185"/>
    </row>
    <row r="772" spans="6:18">
      <c r="F772" s="146"/>
      <c r="R772" s="185"/>
    </row>
    <row r="773" spans="6:18">
      <c r="F773" s="146"/>
      <c r="R773" s="185"/>
    </row>
    <row r="774" spans="6:18">
      <c r="F774" s="146"/>
      <c r="R774" s="185"/>
    </row>
    <row r="775" spans="6:18">
      <c r="F775" s="146"/>
      <c r="R775" s="185"/>
    </row>
    <row r="776" spans="6:18">
      <c r="F776" s="146"/>
      <c r="R776" s="185"/>
    </row>
    <row r="777" spans="6:18">
      <c r="F777" s="146"/>
      <c r="R777" s="185"/>
    </row>
    <row r="778" spans="6:18">
      <c r="F778" s="146"/>
      <c r="R778" s="185"/>
    </row>
    <row r="779" spans="6:18">
      <c r="F779" s="146"/>
      <c r="R779" s="185"/>
    </row>
    <row r="780" spans="6:18">
      <c r="F780" s="146"/>
      <c r="R780" s="185"/>
    </row>
    <row r="781" spans="6:18">
      <c r="F781" s="146"/>
      <c r="R781" s="185"/>
    </row>
    <row r="782" spans="6:18">
      <c r="F782" s="146"/>
      <c r="R782" s="185"/>
    </row>
    <row r="783" spans="6:18">
      <c r="F783" s="146"/>
      <c r="R783" s="185"/>
    </row>
    <row r="784" spans="6:18">
      <c r="F784" s="146"/>
      <c r="R784" s="185"/>
    </row>
    <row r="785" spans="6:18">
      <c r="F785" s="146"/>
      <c r="R785" s="185"/>
    </row>
    <row r="786" spans="6:18">
      <c r="F786" s="146"/>
      <c r="R786" s="185"/>
    </row>
    <row r="787" spans="6:18">
      <c r="F787" s="146"/>
      <c r="R787" s="185"/>
    </row>
    <row r="788" spans="6:18">
      <c r="F788" s="146"/>
      <c r="R788" s="185"/>
    </row>
    <row r="789" spans="6:18">
      <c r="F789" s="146"/>
      <c r="R789" s="185"/>
    </row>
    <row r="790" spans="6:18">
      <c r="F790" s="146"/>
      <c r="R790" s="185"/>
    </row>
    <row r="791" spans="6:18">
      <c r="F791" s="146"/>
      <c r="R791" s="185"/>
    </row>
    <row r="792" spans="6:18">
      <c r="F792" s="146"/>
      <c r="R792" s="185"/>
    </row>
    <row r="793" spans="6:18">
      <c r="F793" s="146"/>
      <c r="R793" s="185"/>
    </row>
    <row r="794" spans="6:18">
      <c r="F794" s="146"/>
      <c r="R794" s="185"/>
    </row>
    <row r="795" spans="6:18">
      <c r="F795" s="146"/>
      <c r="R795" s="185"/>
    </row>
    <row r="796" spans="6:18">
      <c r="F796" s="146"/>
      <c r="R796" s="185"/>
    </row>
    <row r="797" spans="6:18">
      <c r="F797" s="146"/>
      <c r="R797" s="185"/>
    </row>
    <row r="798" spans="6:18">
      <c r="F798" s="146"/>
      <c r="R798" s="185"/>
    </row>
    <row r="799" spans="6:18">
      <c r="F799" s="146"/>
      <c r="R799" s="185"/>
    </row>
    <row r="800" spans="6:18">
      <c r="F800" s="146"/>
      <c r="R800" s="185"/>
    </row>
    <row r="801" spans="6:18">
      <c r="F801" s="146"/>
      <c r="R801" s="185"/>
    </row>
    <row r="802" spans="6:18">
      <c r="F802" s="146"/>
      <c r="R802" s="185"/>
    </row>
    <row r="803" spans="6:18">
      <c r="F803" s="146"/>
      <c r="R803" s="185"/>
    </row>
    <row r="804" spans="6:18">
      <c r="F804" s="146"/>
      <c r="R804" s="185"/>
    </row>
    <row r="805" spans="6:18">
      <c r="F805" s="146"/>
      <c r="R805" s="185"/>
    </row>
    <row r="806" spans="6:18">
      <c r="F806" s="146"/>
      <c r="R806" s="185"/>
    </row>
    <row r="807" spans="6:18">
      <c r="F807" s="146"/>
      <c r="R807" s="185"/>
    </row>
    <row r="808" spans="6:18">
      <c r="F808" s="146"/>
      <c r="R808" s="185"/>
    </row>
    <row r="809" spans="6:18">
      <c r="F809" s="146"/>
      <c r="R809" s="185"/>
    </row>
    <row r="810" spans="6:18">
      <c r="F810" s="146"/>
      <c r="R810" s="185"/>
    </row>
    <row r="811" spans="6:18">
      <c r="F811" s="146"/>
      <c r="R811" s="185"/>
    </row>
    <row r="812" spans="6:18">
      <c r="F812" s="146"/>
      <c r="R812" s="185"/>
    </row>
    <row r="813" spans="6:18">
      <c r="F813" s="146"/>
      <c r="R813" s="185"/>
    </row>
    <row r="814" spans="6:18">
      <c r="F814" s="146"/>
      <c r="R814" s="185"/>
    </row>
    <row r="815" spans="6:18">
      <c r="F815" s="146"/>
      <c r="R815" s="185"/>
    </row>
    <row r="816" spans="6:18">
      <c r="F816" s="146"/>
      <c r="R816" s="185"/>
    </row>
    <row r="817" spans="6:18">
      <c r="F817" s="146"/>
      <c r="R817" s="185"/>
    </row>
    <row r="818" spans="6:18">
      <c r="F818" s="146"/>
      <c r="R818" s="185"/>
    </row>
    <row r="819" spans="6:18">
      <c r="F819" s="146"/>
      <c r="R819" s="185"/>
    </row>
    <row r="820" spans="6:18">
      <c r="F820" s="146"/>
      <c r="R820" s="185"/>
    </row>
    <row r="821" spans="6:18">
      <c r="F821" s="146"/>
      <c r="R821" s="185"/>
    </row>
    <row r="822" spans="6:18">
      <c r="F822" s="146"/>
      <c r="R822" s="185"/>
    </row>
    <row r="823" spans="6:18">
      <c r="F823" s="146"/>
      <c r="R823" s="185"/>
    </row>
    <row r="824" spans="6:18">
      <c r="F824" s="146"/>
      <c r="R824" s="185"/>
    </row>
    <row r="825" spans="6:18">
      <c r="F825" s="146"/>
      <c r="R825" s="185"/>
    </row>
    <row r="826" spans="6:18">
      <c r="F826" s="146"/>
      <c r="R826" s="185"/>
    </row>
    <row r="827" spans="6:18">
      <c r="F827" s="146"/>
      <c r="R827" s="185"/>
    </row>
    <row r="828" spans="6:18">
      <c r="F828" s="146"/>
      <c r="R828" s="185"/>
    </row>
    <row r="829" spans="6:18">
      <c r="F829" s="146"/>
      <c r="R829" s="185"/>
    </row>
    <row r="830" spans="6:18">
      <c r="F830" s="146"/>
      <c r="R830" s="185"/>
    </row>
    <row r="831" spans="6:18">
      <c r="F831" s="146"/>
      <c r="R831" s="185"/>
    </row>
    <row r="832" spans="6:18">
      <c r="F832" s="146"/>
      <c r="R832" s="185"/>
    </row>
    <row r="833" spans="6:18">
      <c r="F833" s="146"/>
      <c r="R833" s="185"/>
    </row>
    <row r="834" spans="6:18">
      <c r="F834" s="146"/>
      <c r="R834" s="185"/>
    </row>
    <row r="835" spans="6:18">
      <c r="F835" s="146"/>
      <c r="R835" s="185"/>
    </row>
    <row r="836" spans="6:18">
      <c r="F836" s="146"/>
      <c r="R836" s="185"/>
    </row>
    <row r="837" spans="6:18">
      <c r="F837" s="146"/>
      <c r="R837" s="185"/>
    </row>
    <row r="838" spans="6:18">
      <c r="F838" s="146"/>
      <c r="R838" s="185"/>
    </row>
    <row r="839" spans="6:18">
      <c r="F839" s="146"/>
      <c r="R839" s="185"/>
    </row>
    <row r="840" spans="6:18">
      <c r="F840" s="146"/>
      <c r="R840" s="185"/>
    </row>
    <row r="841" spans="6:18">
      <c r="F841" s="146"/>
      <c r="R841" s="185"/>
    </row>
    <row r="842" spans="6:18">
      <c r="F842" s="146"/>
      <c r="R842" s="185"/>
    </row>
    <row r="843" spans="6:18">
      <c r="F843" s="146"/>
      <c r="R843" s="185"/>
    </row>
    <row r="844" spans="6:18">
      <c r="F844" s="146"/>
      <c r="R844" s="185"/>
    </row>
    <row r="845" spans="6:18">
      <c r="F845" s="146"/>
      <c r="R845" s="185"/>
    </row>
    <row r="846" spans="6:18">
      <c r="F846" s="146"/>
      <c r="R846" s="185"/>
    </row>
    <row r="847" spans="6:18">
      <c r="F847" s="146"/>
      <c r="R847" s="185"/>
    </row>
    <row r="848" spans="6:18">
      <c r="F848" s="146"/>
      <c r="R848" s="185"/>
    </row>
    <row r="849" spans="6:18">
      <c r="F849" s="146"/>
      <c r="R849" s="185"/>
    </row>
    <row r="850" spans="6:18">
      <c r="F850" s="146"/>
      <c r="R850" s="185"/>
    </row>
    <row r="851" spans="6:18">
      <c r="F851" s="146"/>
      <c r="R851" s="185"/>
    </row>
    <row r="852" spans="6:18">
      <c r="F852" s="146"/>
      <c r="R852" s="185"/>
    </row>
    <row r="853" spans="6:18">
      <c r="F853" s="146"/>
      <c r="R853" s="185"/>
    </row>
    <row r="854" spans="6:18">
      <c r="F854" s="146"/>
      <c r="R854" s="185"/>
    </row>
    <row r="855" spans="6:18">
      <c r="F855" s="146"/>
      <c r="R855" s="185"/>
    </row>
    <row r="856" spans="6:18">
      <c r="F856" s="146"/>
      <c r="R856" s="185"/>
    </row>
    <row r="857" spans="6:18">
      <c r="F857" s="146"/>
      <c r="R857" s="185"/>
    </row>
    <row r="858" spans="6:18">
      <c r="F858" s="146"/>
      <c r="R858" s="185"/>
    </row>
    <row r="859" spans="6:18">
      <c r="F859" s="146"/>
      <c r="R859" s="185"/>
    </row>
    <row r="860" spans="6:18">
      <c r="F860" s="146"/>
      <c r="R860" s="185"/>
    </row>
    <row r="861" spans="6:18">
      <c r="F861" s="146"/>
      <c r="R861" s="185"/>
    </row>
    <row r="862" spans="6:18">
      <c r="F862" s="146"/>
      <c r="R862" s="185"/>
    </row>
    <row r="863" spans="6:18">
      <c r="F863" s="146"/>
      <c r="R863" s="185"/>
    </row>
    <row r="864" spans="6:18">
      <c r="F864" s="146"/>
      <c r="R864" s="185"/>
    </row>
    <row r="865" spans="6:18">
      <c r="F865" s="146"/>
      <c r="R865" s="185"/>
    </row>
    <row r="866" spans="6:18">
      <c r="F866" s="146"/>
      <c r="R866" s="185"/>
    </row>
    <row r="867" spans="6:18">
      <c r="F867" s="146"/>
      <c r="R867" s="185"/>
    </row>
    <row r="868" spans="6:18">
      <c r="F868" s="146"/>
      <c r="R868" s="185"/>
    </row>
    <row r="869" spans="6:18">
      <c r="F869" s="146"/>
      <c r="R869" s="185"/>
    </row>
    <row r="870" spans="6:18">
      <c r="F870" s="146"/>
      <c r="R870" s="185"/>
    </row>
    <row r="871" spans="6:18">
      <c r="F871" s="146"/>
      <c r="R871" s="185"/>
    </row>
    <row r="872" spans="6:18">
      <c r="F872" s="146"/>
      <c r="R872" s="185"/>
    </row>
    <row r="873" spans="6:18">
      <c r="F873" s="146"/>
      <c r="R873" s="185"/>
    </row>
    <row r="874" spans="6:18">
      <c r="F874" s="146"/>
      <c r="R874" s="185"/>
    </row>
    <row r="875" spans="6:18">
      <c r="F875" s="146"/>
      <c r="R875" s="185"/>
    </row>
    <row r="876" spans="6:18">
      <c r="F876" s="146"/>
      <c r="R876" s="185"/>
    </row>
    <row r="877" spans="6:18">
      <c r="F877" s="146"/>
      <c r="R877" s="185"/>
    </row>
    <row r="878" spans="6:18">
      <c r="F878" s="146"/>
      <c r="R878" s="185"/>
    </row>
    <row r="879" spans="6:18">
      <c r="F879" s="146"/>
      <c r="R879" s="185"/>
    </row>
    <row r="880" spans="6:18">
      <c r="F880" s="146"/>
      <c r="R880" s="185"/>
    </row>
    <row r="881" spans="6:18">
      <c r="F881" s="146"/>
      <c r="R881" s="185"/>
    </row>
    <row r="882" spans="6:18">
      <c r="F882" s="146"/>
      <c r="R882" s="185"/>
    </row>
    <row r="883" spans="6:18">
      <c r="F883" s="146"/>
      <c r="R883" s="185"/>
    </row>
    <row r="884" spans="6:18">
      <c r="F884" s="146"/>
      <c r="R884" s="185"/>
    </row>
    <row r="885" spans="6:18">
      <c r="F885" s="146"/>
      <c r="R885" s="185"/>
    </row>
    <row r="886" spans="6:18">
      <c r="F886" s="146"/>
      <c r="R886" s="185"/>
    </row>
    <row r="887" spans="6:18">
      <c r="F887" s="146"/>
      <c r="R887" s="185"/>
    </row>
    <row r="888" spans="6:18">
      <c r="F888" s="146"/>
      <c r="R888" s="185"/>
    </row>
    <row r="889" spans="6:18">
      <c r="F889" s="146"/>
      <c r="R889" s="185"/>
    </row>
    <row r="890" spans="6:18">
      <c r="F890" s="146"/>
      <c r="R890" s="185"/>
    </row>
    <row r="891" spans="6:18">
      <c r="F891" s="146"/>
      <c r="R891" s="185"/>
    </row>
    <row r="892" spans="6:18">
      <c r="F892" s="146"/>
      <c r="R892" s="185"/>
    </row>
    <row r="893" spans="6:18">
      <c r="F893" s="146"/>
      <c r="R893" s="185"/>
    </row>
    <row r="894" spans="6:18">
      <c r="F894" s="146"/>
      <c r="R894" s="185"/>
    </row>
    <row r="895" spans="6:18">
      <c r="F895" s="146"/>
      <c r="R895" s="185"/>
    </row>
    <row r="896" spans="6:18">
      <c r="F896" s="146"/>
      <c r="R896" s="185"/>
    </row>
    <row r="897" spans="6:18">
      <c r="F897" s="146"/>
      <c r="R897" s="185"/>
    </row>
    <row r="898" spans="6:18">
      <c r="F898" s="146"/>
      <c r="R898" s="185"/>
    </row>
    <row r="899" spans="6:18">
      <c r="F899" s="146"/>
      <c r="R899" s="185"/>
    </row>
    <row r="900" spans="6:18">
      <c r="F900" s="146"/>
      <c r="R900" s="185"/>
    </row>
    <row r="901" spans="6:18">
      <c r="F901" s="146"/>
      <c r="R901" s="185"/>
    </row>
    <row r="902" spans="6:18">
      <c r="F902" s="146"/>
      <c r="R902" s="185"/>
    </row>
    <row r="903" spans="6:18">
      <c r="F903" s="146"/>
      <c r="R903" s="185"/>
    </row>
    <row r="904" spans="6:18">
      <c r="F904" s="146"/>
      <c r="R904" s="185"/>
    </row>
    <row r="905" spans="6:18">
      <c r="F905" s="146"/>
      <c r="R905" s="185"/>
    </row>
    <row r="906" spans="6:18">
      <c r="F906" s="146"/>
      <c r="R906" s="185"/>
    </row>
    <row r="907" spans="6:18">
      <c r="F907" s="146"/>
      <c r="R907" s="185"/>
    </row>
    <row r="908" spans="6:18">
      <c r="F908" s="146"/>
      <c r="R908" s="185"/>
    </row>
    <row r="909" spans="6:18">
      <c r="F909" s="146"/>
      <c r="R909" s="185"/>
    </row>
    <row r="910" spans="6:18">
      <c r="F910" s="146"/>
      <c r="R910" s="185"/>
    </row>
    <row r="911" spans="6:18">
      <c r="F911" s="146"/>
      <c r="R911" s="185"/>
    </row>
    <row r="912" spans="6:18">
      <c r="F912" s="146"/>
      <c r="R912" s="185"/>
    </row>
    <row r="913" spans="6:18">
      <c r="F913" s="146"/>
      <c r="R913" s="185"/>
    </row>
    <row r="914" spans="6:18">
      <c r="F914" s="146"/>
      <c r="R914" s="185"/>
    </row>
    <row r="915" spans="6:18">
      <c r="F915" s="146"/>
      <c r="R915" s="185"/>
    </row>
    <row r="916" spans="6:18">
      <c r="F916" s="146"/>
      <c r="R916" s="185"/>
    </row>
    <row r="917" spans="6:18">
      <c r="F917" s="146"/>
      <c r="R917" s="185"/>
    </row>
    <row r="918" spans="6:18">
      <c r="F918" s="146"/>
      <c r="R918" s="185"/>
    </row>
    <row r="919" spans="6:18">
      <c r="F919" s="146"/>
      <c r="R919" s="185"/>
    </row>
    <row r="920" spans="6:18">
      <c r="F920" s="146"/>
      <c r="R920" s="185"/>
    </row>
    <row r="921" spans="6:18">
      <c r="F921" s="146"/>
      <c r="R921" s="185"/>
    </row>
    <row r="922" spans="6:18">
      <c r="F922" s="146"/>
      <c r="R922" s="185"/>
    </row>
    <row r="923" spans="6:18">
      <c r="F923" s="146"/>
      <c r="R923" s="185"/>
    </row>
    <row r="924" spans="6:18">
      <c r="F924" s="146"/>
      <c r="R924" s="185"/>
    </row>
    <row r="925" spans="6:18">
      <c r="F925" s="146"/>
      <c r="R925" s="185"/>
    </row>
    <row r="926" spans="6:18">
      <c r="F926" s="146"/>
      <c r="R926" s="185"/>
    </row>
    <row r="927" spans="6:18">
      <c r="F927" s="146"/>
      <c r="R927" s="185"/>
    </row>
    <row r="928" spans="6:18">
      <c r="F928" s="146"/>
      <c r="R928" s="185"/>
    </row>
    <row r="929" spans="6:18">
      <c r="F929" s="146"/>
      <c r="R929" s="185"/>
    </row>
    <row r="930" spans="6:18">
      <c r="F930" s="146"/>
      <c r="R930" s="185"/>
    </row>
    <row r="931" spans="6:18">
      <c r="F931" s="146"/>
      <c r="R931" s="185"/>
    </row>
    <row r="932" spans="6:18">
      <c r="F932" s="146"/>
      <c r="R932" s="185"/>
    </row>
    <row r="933" spans="6:18">
      <c r="F933" s="146"/>
      <c r="R933" s="185"/>
    </row>
    <row r="934" spans="6:18">
      <c r="F934" s="146"/>
      <c r="R934" s="185"/>
    </row>
    <row r="935" spans="6:18">
      <c r="F935" s="146"/>
      <c r="R935" s="185"/>
    </row>
    <row r="936" spans="6:18">
      <c r="F936" s="146"/>
      <c r="R936" s="185"/>
    </row>
    <row r="937" spans="6:18">
      <c r="F937" s="146"/>
      <c r="R937" s="185"/>
    </row>
    <row r="938" spans="6:18">
      <c r="F938" s="146"/>
      <c r="R938" s="185"/>
    </row>
    <row r="939" spans="6:18">
      <c r="F939" s="146"/>
      <c r="R939" s="185"/>
    </row>
    <row r="940" spans="6:18">
      <c r="F940" s="146"/>
      <c r="R940" s="185"/>
    </row>
    <row r="941" spans="6:18">
      <c r="F941" s="146"/>
      <c r="R941" s="185"/>
    </row>
    <row r="942" spans="6:18">
      <c r="F942" s="146"/>
      <c r="R942" s="185"/>
    </row>
    <row r="943" spans="6:18">
      <c r="F943" s="146"/>
      <c r="R943" s="185"/>
    </row>
    <row r="944" spans="6:18">
      <c r="F944" s="146"/>
      <c r="R944" s="185"/>
    </row>
    <row r="945" spans="6:18">
      <c r="F945" s="146"/>
      <c r="R945" s="185"/>
    </row>
    <row r="946" spans="6:18">
      <c r="F946" s="146"/>
      <c r="R946" s="185"/>
    </row>
    <row r="947" spans="6:18">
      <c r="F947" s="146"/>
      <c r="R947" s="185"/>
    </row>
    <row r="948" spans="6:18">
      <c r="F948" s="146"/>
      <c r="R948" s="185"/>
    </row>
    <row r="949" spans="6:18">
      <c r="F949" s="146"/>
      <c r="R949" s="185"/>
    </row>
    <row r="950" spans="6:18">
      <c r="F950" s="146"/>
      <c r="R950" s="185"/>
    </row>
    <row r="951" spans="6:18">
      <c r="F951" s="146"/>
      <c r="R951" s="185"/>
    </row>
    <row r="952" spans="6:18">
      <c r="F952" s="146"/>
      <c r="R952" s="185"/>
    </row>
    <row r="953" spans="6:18">
      <c r="F953" s="146"/>
      <c r="R953" s="185"/>
    </row>
    <row r="954" spans="6:18">
      <c r="F954" s="146"/>
      <c r="R954" s="185"/>
    </row>
    <row r="955" spans="6:18">
      <c r="F955" s="146"/>
      <c r="R955" s="185"/>
    </row>
    <row r="956" spans="6:18">
      <c r="F956" s="146"/>
      <c r="R956" s="185"/>
    </row>
    <row r="957" spans="6:18">
      <c r="F957" s="146"/>
      <c r="R957" s="185"/>
    </row>
    <row r="958" spans="6:18">
      <c r="F958" s="146"/>
      <c r="R958" s="185"/>
    </row>
    <row r="959" spans="6:18">
      <c r="F959" s="146"/>
      <c r="R959" s="185"/>
    </row>
    <row r="960" spans="6:18">
      <c r="F960" s="146"/>
      <c r="R960" s="185"/>
    </row>
    <row r="961" spans="6:18">
      <c r="F961" s="146"/>
      <c r="R961" s="185"/>
    </row>
    <row r="962" spans="6:18">
      <c r="F962" s="146"/>
      <c r="R962" s="185"/>
    </row>
    <row r="963" spans="6:18">
      <c r="F963" s="146"/>
      <c r="R963" s="185"/>
    </row>
    <row r="964" spans="6:18">
      <c r="F964" s="146"/>
      <c r="R964" s="185"/>
    </row>
    <row r="965" spans="6:18">
      <c r="F965" s="146"/>
      <c r="R965" s="185"/>
    </row>
    <row r="966" spans="6:18">
      <c r="F966" s="146"/>
      <c r="R966" s="185"/>
    </row>
    <row r="967" spans="6:18">
      <c r="F967" s="146"/>
      <c r="R967" s="185"/>
    </row>
    <row r="968" spans="6:18">
      <c r="F968" s="146"/>
      <c r="R968" s="185"/>
    </row>
    <row r="969" spans="6:18">
      <c r="F969" s="146"/>
      <c r="R969" s="185"/>
    </row>
    <row r="970" spans="6:18">
      <c r="F970" s="146"/>
      <c r="R970" s="185"/>
    </row>
    <row r="971" spans="6:18">
      <c r="F971" s="146"/>
      <c r="R971" s="185"/>
    </row>
    <row r="972" spans="6:18">
      <c r="F972" s="146"/>
      <c r="R972" s="185"/>
    </row>
    <row r="973" spans="6:18">
      <c r="F973" s="146"/>
      <c r="R973" s="185"/>
    </row>
    <row r="974" spans="6:18">
      <c r="F974" s="146"/>
      <c r="R974" s="185"/>
    </row>
    <row r="975" spans="6:18">
      <c r="F975" s="146"/>
      <c r="R975" s="185"/>
    </row>
    <row r="976" spans="6:18">
      <c r="F976" s="146"/>
      <c r="R976" s="185"/>
    </row>
    <row r="977" spans="6:18">
      <c r="F977" s="146"/>
      <c r="R977" s="185"/>
    </row>
    <row r="978" spans="6:18">
      <c r="F978" s="146"/>
      <c r="R978" s="185"/>
    </row>
    <row r="979" spans="6:18">
      <c r="F979" s="146"/>
      <c r="R979" s="185"/>
    </row>
    <row r="980" spans="6:18">
      <c r="F980" s="146"/>
      <c r="R980" s="185"/>
    </row>
    <row r="981" spans="6:18">
      <c r="F981" s="146"/>
      <c r="R981" s="185"/>
    </row>
    <row r="982" spans="6:18">
      <c r="F982" s="146"/>
      <c r="R982" s="185"/>
    </row>
    <row r="983" spans="6:18">
      <c r="F983" s="146"/>
      <c r="R983" s="185"/>
    </row>
    <row r="984" spans="6:18">
      <c r="F984" s="146"/>
      <c r="R984" s="185"/>
    </row>
    <row r="985" spans="6:18">
      <c r="F985" s="146"/>
      <c r="R985" s="185"/>
    </row>
    <row r="986" spans="6:18">
      <c r="F986" s="146"/>
      <c r="R986" s="185"/>
    </row>
    <row r="987" spans="6:18">
      <c r="F987" s="146"/>
      <c r="R987" s="185"/>
    </row>
    <row r="988" spans="6:18">
      <c r="F988" s="146"/>
      <c r="R988" s="185"/>
    </row>
    <row r="989" spans="6:18">
      <c r="F989" s="146"/>
      <c r="R989" s="185"/>
    </row>
    <row r="990" spans="6:18">
      <c r="F990" s="146"/>
      <c r="R990" s="185"/>
    </row>
    <row r="991" spans="6:18">
      <c r="F991" s="146"/>
      <c r="R991" s="185"/>
    </row>
    <row r="992" spans="6:18">
      <c r="F992" s="146"/>
      <c r="R992" s="185"/>
    </row>
    <row r="993" spans="6:18">
      <c r="F993" s="146"/>
      <c r="R993" s="185"/>
    </row>
    <row r="994" spans="6:18">
      <c r="F994" s="146"/>
      <c r="R994" s="185"/>
    </row>
    <row r="995" spans="6:18">
      <c r="F995" s="146"/>
      <c r="R995" s="185"/>
    </row>
    <row r="996" spans="6:18">
      <c r="F996" s="146"/>
      <c r="R996" s="185"/>
    </row>
    <row r="997" spans="6:18">
      <c r="F997" s="146"/>
      <c r="R997" s="185"/>
    </row>
    <row r="998" spans="6:18">
      <c r="F998" s="146"/>
      <c r="R998" s="185"/>
    </row>
    <row r="999" spans="6:18">
      <c r="F999" s="146"/>
      <c r="R999" s="185"/>
    </row>
    <row r="1000" spans="6:18">
      <c r="F1000" s="146"/>
      <c r="R1000" s="185"/>
    </row>
  </sheetData>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4"/>
  <sheetViews>
    <sheetView topLeftCell="B1" workbookViewId="0">
      <pane ySplit="4" topLeftCell="A102" activePane="bottomLeft" state="frozen"/>
      <selection pane="bottomLeft" activeCell="G127" sqref="G127"/>
    </sheetView>
  </sheetViews>
  <sheetFormatPr defaultRowHeight="15"/>
  <cols>
    <col min="2" max="2" width="16.5703125" customWidth="1"/>
    <col min="3" max="3" width="9.140625" style="148"/>
    <col min="4" max="4" width="4.42578125" style="148" bestFit="1" customWidth="1"/>
    <col min="5" max="5" width="12" style="130" bestFit="1" customWidth="1"/>
    <col min="6" max="6" width="18.7109375" style="130"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1610</v>
      </c>
      <c r="M1" s="152" t="s">
        <v>2649</v>
      </c>
      <c r="Q1" s="2" t="s">
        <v>2000</v>
      </c>
      <c r="R1" s="2" t="s">
        <v>2001</v>
      </c>
      <c r="S1" s="2" t="s">
        <v>2002</v>
      </c>
      <c r="T1" s="2" t="s">
        <v>2003</v>
      </c>
      <c r="U1" s="2" t="s">
        <v>2004</v>
      </c>
    </row>
    <row r="2" spans="2:21">
      <c r="B2" t="s">
        <v>1611</v>
      </c>
      <c r="M2" s="158" t="s">
        <v>2650</v>
      </c>
      <c r="Q2">
        <f>COUNTIF(D:D, "1")</f>
        <v>176</v>
      </c>
      <c r="R2">
        <f>COUNTIF(D:D, "2")</f>
        <v>143</v>
      </c>
      <c r="S2">
        <f>COUNTIF(D:D, "3")</f>
        <v>100</v>
      </c>
      <c r="T2">
        <f>COUNTIF(D:D, "4")</f>
        <v>54</v>
      </c>
      <c r="U2">
        <f>SUM(Q2:T2)</f>
        <v>473</v>
      </c>
    </row>
    <row r="3" spans="2:21">
      <c r="B3" t="s">
        <v>2690</v>
      </c>
      <c r="M3" s="157" t="s">
        <v>2651</v>
      </c>
    </row>
    <row r="4" spans="2:21">
      <c r="B4" s="2" t="s">
        <v>156</v>
      </c>
      <c r="C4" s="143" t="s">
        <v>1607</v>
      </c>
      <c r="D4" s="143" t="s">
        <v>157</v>
      </c>
      <c r="E4" s="143" t="s">
        <v>38</v>
      </c>
      <c r="F4" s="143" t="s">
        <v>1631</v>
      </c>
      <c r="G4" s="2" t="s">
        <v>1630</v>
      </c>
      <c r="H4" s="2"/>
      <c r="M4" s="156" t="s">
        <v>2652</v>
      </c>
    </row>
    <row r="5" spans="2:21">
      <c r="B5" s="158" t="s">
        <v>2648</v>
      </c>
      <c r="C5" s="148">
        <v>0</v>
      </c>
      <c r="D5" s="148">
        <v>4</v>
      </c>
      <c r="G5" t="s">
        <v>2860</v>
      </c>
      <c r="Q5" s="2" t="s">
        <v>1866</v>
      </c>
    </row>
    <row r="6" spans="2:21">
      <c r="B6" s="152" t="s">
        <v>1481</v>
      </c>
      <c r="C6" s="148">
        <v>0</v>
      </c>
      <c r="E6" s="130" t="s">
        <v>1608</v>
      </c>
      <c r="F6" s="130" t="s">
        <v>1630</v>
      </c>
      <c r="G6" t="s">
        <v>1480</v>
      </c>
      <c r="Q6" t="s">
        <v>1608</v>
      </c>
      <c r="R6" t="s">
        <v>1612</v>
      </c>
    </row>
    <row r="7" spans="2:21">
      <c r="B7" s="157" t="s">
        <v>1602</v>
      </c>
      <c r="D7" s="148">
        <v>1</v>
      </c>
      <c r="E7" s="130" t="s">
        <v>1609</v>
      </c>
      <c r="F7" s="130" t="s">
        <v>2506</v>
      </c>
      <c r="G7" s="130" t="s">
        <v>1869</v>
      </c>
      <c r="Q7" t="s">
        <v>1609</v>
      </c>
      <c r="R7" t="s">
        <v>1618</v>
      </c>
    </row>
    <row r="8" spans="2:21">
      <c r="B8" s="157" t="s">
        <v>1603</v>
      </c>
      <c r="D8" s="148">
        <v>1</v>
      </c>
      <c r="E8" s="130" t="s">
        <v>1609</v>
      </c>
      <c r="F8" s="130" t="s">
        <v>2506</v>
      </c>
      <c r="G8" s="130" t="s">
        <v>2130</v>
      </c>
      <c r="Q8" t="s">
        <v>1678</v>
      </c>
      <c r="R8" t="s">
        <v>1625</v>
      </c>
    </row>
    <row r="9" spans="2:21">
      <c r="B9" s="157" t="s">
        <v>1605</v>
      </c>
      <c r="D9" s="148">
        <v>2</v>
      </c>
      <c r="E9" s="130" t="s">
        <v>1609</v>
      </c>
      <c r="F9" s="130" t="s">
        <v>2506</v>
      </c>
      <c r="G9" s="130" t="s">
        <v>1870</v>
      </c>
      <c r="Q9" t="s">
        <v>1619</v>
      </c>
      <c r="R9" t="s">
        <v>1626</v>
      </c>
    </row>
    <row r="10" spans="2:21">
      <c r="B10" s="152" t="s">
        <v>1604</v>
      </c>
      <c r="D10" s="148">
        <v>2</v>
      </c>
      <c r="E10" s="130" t="s">
        <v>1609</v>
      </c>
      <c r="F10" s="130" t="s">
        <v>2506</v>
      </c>
      <c r="G10" s="130" t="s">
        <v>1871</v>
      </c>
      <c r="Q10" t="s">
        <v>1613</v>
      </c>
      <c r="R10" t="s">
        <v>1620</v>
      </c>
    </row>
    <row r="11" spans="2:21">
      <c r="B11" s="157" t="s">
        <v>1606</v>
      </c>
      <c r="D11" s="148">
        <v>3</v>
      </c>
      <c r="E11" s="130" t="s">
        <v>1609</v>
      </c>
      <c r="F11" s="130" t="s">
        <v>2506</v>
      </c>
      <c r="G11" s="130" t="s">
        <v>1857</v>
      </c>
      <c r="Q11" t="s">
        <v>1614</v>
      </c>
      <c r="R11" t="s">
        <v>1615</v>
      </c>
    </row>
    <row r="12" spans="2:21">
      <c r="B12" s="157" t="s">
        <v>1867</v>
      </c>
      <c r="D12" s="148">
        <v>3</v>
      </c>
      <c r="E12" s="130" t="s">
        <v>1609</v>
      </c>
      <c r="F12" s="130" t="s">
        <v>2506</v>
      </c>
      <c r="G12" s="130" t="s">
        <v>1868</v>
      </c>
      <c r="Q12" t="s">
        <v>1616</v>
      </c>
      <c r="R12" t="s">
        <v>1617</v>
      </c>
    </row>
    <row r="13" spans="2:21">
      <c r="B13" s="152" t="s">
        <v>1629</v>
      </c>
      <c r="D13" s="148">
        <v>1</v>
      </c>
      <c r="E13" s="130" t="s">
        <v>1613</v>
      </c>
      <c r="F13" s="130" t="s">
        <v>1632</v>
      </c>
      <c r="G13" t="s">
        <v>1641</v>
      </c>
      <c r="Q13" t="s">
        <v>1673</v>
      </c>
      <c r="R13" t="s">
        <v>1674</v>
      </c>
    </row>
    <row r="14" spans="2:21">
      <c r="B14" s="152" t="s">
        <v>1621</v>
      </c>
      <c r="D14" s="148">
        <v>1</v>
      </c>
      <c r="E14" s="130" t="s">
        <v>1613</v>
      </c>
      <c r="F14" s="130" t="s">
        <v>1632</v>
      </c>
      <c r="G14" t="s">
        <v>1643</v>
      </c>
      <c r="Q14" t="s">
        <v>2502</v>
      </c>
      <c r="R14" t="s">
        <v>2696</v>
      </c>
    </row>
    <row r="15" spans="2:21">
      <c r="B15" s="152" t="s">
        <v>1622</v>
      </c>
      <c r="D15" s="148">
        <v>2</v>
      </c>
      <c r="E15" s="130" t="s">
        <v>1613</v>
      </c>
      <c r="F15" s="130" t="s">
        <v>1632</v>
      </c>
      <c r="G15" t="s">
        <v>1642</v>
      </c>
      <c r="K15" s="130"/>
      <c r="L15" s="130"/>
      <c r="M15" s="130"/>
      <c r="N15" s="130"/>
      <c r="Q15" t="s">
        <v>1627</v>
      </c>
      <c r="R15" t="s">
        <v>1628</v>
      </c>
    </row>
    <row r="16" spans="2:21">
      <c r="B16" s="152" t="s">
        <v>1623</v>
      </c>
      <c r="D16" s="148">
        <v>2</v>
      </c>
      <c r="E16" s="130" t="s">
        <v>1613</v>
      </c>
      <c r="F16" s="130" t="s">
        <v>1632</v>
      </c>
      <c r="G16" t="s">
        <v>1644</v>
      </c>
    </row>
    <row r="17" spans="2:20">
      <c r="B17" s="152" t="s">
        <v>1624</v>
      </c>
      <c r="D17" s="148">
        <v>4</v>
      </c>
      <c r="E17" s="130" t="s">
        <v>1613</v>
      </c>
      <c r="F17" s="130" t="s">
        <v>1632</v>
      </c>
      <c r="G17" t="s">
        <v>1645</v>
      </c>
      <c r="Q17" t="s">
        <v>1675</v>
      </c>
    </row>
    <row r="18" spans="2:20">
      <c r="B18" s="152" t="s">
        <v>1640</v>
      </c>
      <c r="D18" s="148">
        <v>1</v>
      </c>
      <c r="E18" s="130" t="s">
        <v>1613</v>
      </c>
      <c r="F18" s="130" t="s">
        <v>1632</v>
      </c>
      <c r="G18" t="s">
        <v>1646</v>
      </c>
    </row>
    <row r="19" spans="2:20">
      <c r="B19" s="153" t="s">
        <v>1637</v>
      </c>
      <c r="D19" s="148">
        <v>3</v>
      </c>
      <c r="E19" s="130" t="s">
        <v>1613</v>
      </c>
      <c r="F19" s="130" t="s">
        <v>1632</v>
      </c>
      <c r="G19" t="s">
        <v>1647</v>
      </c>
      <c r="P19">
        <f>SUM(P22:P88)</f>
        <v>0</v>
      </c>
      <c r="Q19" s="2" t="s">
        <v>2000</v>
      </c>
      <c r="R19" s="2" t="s">
        <v>2001</v>
      </c>
      <c r="S19" s="2" t="s">
        <v>2002</v>
      </c>
      <c r="T19" s="2" t="s">
        <v>2003</v>
      </c>
    </row>
    <row r="20" spans="2:20">
      <c r="B20" s="153" t="s">
        <v>1634</v>
      </c>
      <c r="D20" s="148">
        <v>1</v>
      </c>
      <c r="E20" s="130" t="s">
        <v>1613</v>
      </c>
      <c r="F20" s="130" t="s">
        <v>1650</v>
      </c>
      <c r="P20" s="2" t="s">
        <v>2374</v>
      </c>
      <c r="Q20" s="2" t="s">
        <v>2131</v>
      </c>
      <c r="R20" s="2" t="s">
        <v>2132</v>
      </c>
      <c r="S20" s="2" t="s">
        <v>2133</v>
      </c>
      <c r="T20" s="2" t="s">
        <v>2134</v>
      </c>
    </row>
    <row r="21" spans="2:20">
      <c r="B21" s="153" t="s">
        <v>1635</v>
      </c>
      <c r="D21" s="148">
        <v>1</v>
      </c>
      <c r="E21" s="130" t="s">
        <v>1613</v>
      </c>
      <c r="F21" s="130" t="s">
        <v>1650</v>
      </c>
    </row>
    <row r="22" spans="2:20">
      <c r="B22" s="154" t="s">
        <v>1636</v>
      </c>
      <c r="D22" s="148">
        <v>1</v>
      </c>
      <c r="E22" s="130" t="s">
        <v>1613</v>
      </c>
      <c r="F22" s="130" t="s">
        <v>1650</v>
      </c>
      <c r="T22" s="142"/>
    </row>
    <row r="23" spans="2:20">
      <c r="B23" s="152" t="s">
        <v>1671</v>
      </c>
      <c r="D23" s="148">
        <v>2</v>
      </c>
      <c r="E23" s="130" t="s">
        <v>1613</v>
      </c>
      <c r="F23" s="130" t="s">
        <v>1650</v>
      </c>
      <c r="G23" t="s">
        <v>2762</v>
      </c>
    </row>
    <row r="24" spans="2:20">
      <c r="B24" s="153" t="s">
        <v>1651</v>
      </c>
      <c r="D24" s="148">
        <v>2</v>
      </c>
      <c r="E24" s="130" t="s">
        <v>1613</v>
      </c>
      <c r="F24" s="130" t="s">
        <v>1650</v>
      </c>
    </row>
    <row r="25" spans="2:20">
      <c r="B25" s="153" t="s">
        <v>1652</v>
      </c>
      <c r="D25" s="148">
        <v>2</v>
      </c>
      <c r="E25" s="130" t="s">
        <v>1613</v>
      </c>
      <c r="F25" s="130" t="s">
        <v>1650</v>
      </c>
      <c r="Q25" s="14"/>
    </row>
    <row r="26" spans="2:20">
      <c r="B26" s="154" t="s">
        <v>1653</v>
      </c>
      <c r="D26" s="148">
        <v>2</v>
      </c>
      <c r="E26" s="130" t="s">
        <v>1613</v>
      </c>
      <c r="F26" s="130" t="s">
        <v>1650</v>
      </c>
      <c r="Q26" s="14"/>
    </row>
    <row r="27" spans="2:20">
      <c r="B27" s="153" t="s">
        <v>1654</v>
      </c>
      <c r="D27" s="148">
        <v>2</v>
      </c>
      <c r="E27" s="130" t="s">
        <v>1613</v>
      </c>
      <c r="F27" s="130" t="s">
        <v>1650</v>
      </c>
      <c r="Q27" s="14"/>
    </row>
    <row r="28" spans="2:20">
      <c r="B28" s="153" t="s">
        <v>1655</v>
      </c>
      <c r="D28" s="148">
        <v>2</v>
      </c>
      <c r="E28" s="130" t="s">
        <v>1613</v>
      </c>
      <c r="F28" s="130" t="s">
        <v>1650</v>
      </c>
      <c r="Q28" s="14"/>
    </row>
    <row r="29" spans="2:20">
      <c r="B29" s="153" t="s">
        <v>1656</v>
      </c>
      <c r="D29" s="148">
        <v>2</v>
      </c>
      <c r="E29" s="130" t="s">
        <v>1613</v>
      </c>
      <c r="F29" s="130" t="s">
        <v>1650</v>
      </c>
      <c r="Q29" s="14"/>
    </row>
    <row r="30" spans="2:20">
      <c r="B30" s="239" t="s">
        <v>1657</v>
      </c>
      <c r="D30" s="148">
        <v>3</v>
      </c>
      <c r="E30" s="130" t="s">
        <v>1613</v>
      </c>
      <c r="F30" s="130" t="s">
        <v>1668</v>
      </c>
      <c r="G30" s="130" t="s">
        <v>1683</v>
      </c>
      <c r="Q30" s="14"/>
    </row>
    <row r="31" spans="2:20">
      <c r="B31" s="239" t="s">
        <v>1658</v>
      </c>
      <c r="D31" s="148">
        <v>3</v>
      </c>
      <c r="E31" s="130" t="s">
        <v>1613</v>
      </c>
      <c r="F31" s="130" t="s">
        <v>1668</v>
      </c>
      <c r="G31" s="130" t="s">
        <v>1684</v>
      </c>
      <c r="Q31" s="14"/>
    </row>
    <row r="32" spans="2:20">
      <c r="B32" s="239" t="s">
        <v>1659</v>
      </c>
      <c r="D32" s="148">
        <v>3</v>
      </c>
      <c r="E32" s="130" t="s">
        <v>1613</v>
      </c>
      <c r="F32" s="130" t="s">
        <v>1668</v>
      </c>
      <c r="G32" s="130" t="s">
        <v>1685</v>
      </c>
      <c r="Q32" s="14"/>
    </row>
    <row r="33" spans="2:17">
      <c r="B33" s="239" t="s">
        <v>1660</v>
      </c>
      <c r="D33" s="148">
        <v>3</v>
      </c>
      <c r="E33" s="130" t="s">
        <v>1613</v>
      </c>
      <c r="F33" s="130" t="s">
        <v>1668</v>
      </c>
      <c r="G33" s="130" t="s">
        <v>1686</v>
      </c>
      <c r="Q33" s="14"/>
    </row>
    <row r="34" spans="2:17">
      <c r="B34" s="239" t="s">
        <v>1661</v>
      </c>
      <c r="D34" s="148">
        <v>3</v>
      </c>
      <c r="E34" s="130" t="s">
        <v>1613</v>
      </c>
      <c r="F34" s="130" t="s">
        <v>1668</v>
      </c>
      <c r="G34" s="130" t="s">
        <v>1687</v>
      </c>
      <c r="Q34" s="14"/>
    </row>
    <row r="35" spans="2:17">
      <c r="B35" s="239" t="s">
        <v>1662</v>
      </c>
      <c r="D35" s="148">
        <v>3</v>
      </c>
      <c r="E35" s="130" t="s">
        <v>1613</v>
      </c>
      <c r="F35" s="130" t="s">
        <v>1668</v>
      </c>
      <c r="G35" s="130" t="s">
        <v>2763</v>
      </c>
      <c r="Q35" s="14"/>
    </row>
    <row r="36" spans="2:17">
      <c r="B36" s="239" t="s">
        <v>1663</v>
      </c>
      <c r="D36" s="148">
        <v>3</v>
      </c>
      <c r="E36" s="130" t="s">
        <v>1613</v>
      </c>
      <c r="F36" s="130" t="s">
        <v>1668</v>
      </c>
      <c r="G36" s="130" t="s">
        <v>1688</v>
      </c>
      <c r="Q36" s="144"/>
    </row>
    <row r="37" spans="2:17">
      <c r="B37" s="239" t="s">
        <v>1664</v>
      </c>
      <c r="D37" s="148">
        <v>3</v>
      </c>
      <c r="E37" s="130" t="s">
        <v>1613</v>
      </c>
      <c r="F37" s="130" t="s">
        <v>1668</v>
      </c>
      <c r="G37" s="130" t="s">
        <v>1689</v>
      </c>
    </row>
    <row r="38" spans="2:17">
      <c r="B38" s="239" t="s">
        <v>1665</v>
      </c>
      <c r="D38" s="148">
        <v>3</v>
      </c>
      <c r="E38" s="130" t="s">
        <v>1613</v>
      </c>
      <c r="F38" s="130" t="s">
        <v>1668</v>
      </c>
      <c r="G38" s="130" t="s">
        <v>1690</v>
      </c>
    </row>
    <row r="39" spans="2:17">
      <c r="B39" s="239" t="s">
        <v>1666</v>
      </c>
      <c r="D39" s="148">
        <v>3</v>
      </c>
      <c r="E39" s="130" t="s">
        <v>1613</v>
      </c>
      <c r="F39" s="130" t="s">
        <v>1668</v>
      </c>
      <c r="G39" s="130" t="s">
        <v>1691</v>
      </c>
    </row>
    <row r="40" spans="2:17">
      <c r="B40" s="154" t="s">
        <v>1638</v>
      </c>
      <c r="E40" s="130" t="s">
        <v>1613</v>
      </c>
      <c r="F40" s="130" t="s">
        <v>1633</v>
      </c>
      <c r="G40" t="s">
        <v>1672</v>
      </c>
    </row>
    <row r="41" spans="2:17">
      <c r="B41" s="153" t="s">
        <v>1639</v>
      </c>
      <c r="E41" s="130" t="s">
        <v>1613</v>
      </c>
      <c r="F41" s="130" t="s">
        <v>1633</v>
      </c>
      <c r="G41" t="s">
        <v>2135</v>
      </c>
    </row>
    <row r="42" spans="2:17">
      <c r="B42" s="152" t="s">
        <v>1648</v>
      </c>
      <c r="E42" s="130" t="s">
        <v>1613</v>
      </c>
      <c r="F42" s="130" t="s">
        <v>1633</v>
      </c>
      <c r="G42" t="s">
        <v>1669</v>
      </c>
    </row>
    <row r="43" spans="2:17">
      <c r="B43" s="152" t="s">
        <v>1649</v>
      </c>
      <c r="D43" s="148">
        <v>4</v>
      </c>
      <c r="E43" s="130" t="s">
        <v>1613</v>
      </c>
      <c r="F43" s="130" t="s">
        <v>1633</v>
      </c>
      <c r="G43" t="s">
        <v>1670</v>
      </c>
    </row>
    <row r="44" spans="2:17">
      <c r="B44" s="157" t="s">
        <v>1676</v>
      </c>
      <c r="D44" s="148">
        <v>1</v>
      </c>
      <c r="E44" s="130" t="s">
        <v>1678</v>
      </c>
      <c r="F44" s="130" t="s">
        <v>2510</v>
      </c>
      <c r="G44" s="130" t="s">
        <v>1679</v>
      </c>
    </row>
    <row r="45" spans="2:17">
      <c r="B45" s="157" t="s">
        <v>1677</v>
      </c>
      <c r="D45" s="148">
        <v>2</v>
      </c>
      <c r="E45" s="130" t="s">
        <v>1678</v>
      </c>
      <c r="F45" s="130" t="s">
        <v>2510</v>
      </c>
      <c r="G45" s="130" t="s">
        <v>1680</v>
      </c>
    </row>
    <row r="46" spans="2:17">
      <c r="B46" s="157" t="s">
        <v>1667</v>
      </c>
      <c r="D46" s="148">
        <v>3</v>
      </c>
      <c r="E46" s="130" t="s">
        <v>1678</v>
      </c>
      <c r="F46" s="130" t="s">
        <v>2510</v>
      </c>
      <c r="G46" s="130" t="s">
        <v>1681</v>
      </c>
    </row>
    <row r="47" spans="2:17">
      <c r="B47" s="152" t="s">
        <v>2498</v>
      </c>
      <c r="D47" s="148">
        <v>1</v>
      </c>
      <c r="E47" s="130" t="s">
        <v>1678</v>
      </c>
      <c r="F47" s="130" t="s">
        <v>2510</v>
      </c>
      <c r="G47" t="s">
        <v>2500</v>
      </c>
    </row>
    <row r="48" spans="2:17">
      <c r="B48" s="152" t="s">
        <v>2499</v>
      </c>
      <c r="D48" s="148">
        <v>1</v>
      </c>
      <c r="E48" s="130" t="s">
        <v>1678</v>
      </c>
      <c r="F48" s="130" t="s">
        <v>2510</v>
      </c>
      <c r="G48" t="s">
        <v>2501</v>
      </c>
    </row>
    <row r="49" spans="2:17">
      <c r="B49" s="153" t="s">
        <v>1692</v>
      </c>
      <c r="D49" s="148">
        <v>1</v>
      </c>
      <c r="E49" s="130" t="s">
        <v>1609</v>
      </c>
      <c r="F49" s="130" t="s">
        <v>1731</v>
      </c>
      <c r="G49" s="130" t="s">
        <v>1700</v>
      </c>
    </row>
    <row r="50" spans="2:17">
      <c r="B50" s="153" t="s">
        <v>1693</v>
      </c>
      <c r="D50" s="148">
        <v>1</v>
      </c>
      <c r="E50" s="130" t="s">
        <v>1609</v>
      </c>
      <c r="F50" s="130" t="s">
        <v>1731</v>
      </c>
      <c r="G50" s="130" t="s">
        <v>1701</v>
      </c>
    </row>
    <row r="51" spans="2:17">
      <c r="B51" s="153" t="s">
        <v>1694</v>
      </c>
      <c r="D51" s="148">
        <v>1</v>
      </c>
      <c r="E51" s="130" t="s">
        <v>1609</v>
      </c>
      <c r="F51" s="130" t="s">
        <v>1731</v>
      </c>
      <c r="G51" s="130" t="s">
        <v>1702</v>
      </c>
    </row>
    <row r="52" spans="2:17">
      <c r="B52" s="153" t="s">
        <v>1695</v>
      </c>
      <c r="D52" s="148">
        <v>1</v>
      </c>
      <c r="E52" s="130" t="s">
        <v>1609</v>
      </c>
      <c r="F52" s="130" t="s">
        <v>1731</v>
      </c>
      <c r="G52" s="130" t="s">
        <v>1703</v>
      </c>
    </row>
    <row r="53" spans="2:17">
      <c r="B53" s="153" t="s">
        <v>1696</v>
      </c>
      <c r="D53" s="148">
        <v>1</v>
      </c>
      <c r="E53" s="130" t="s">
        <v>1609</v>
      </c>
      <c r="F53" s="130" t="s">
        <v>1731</v>
      </c>
      <c r="G53" s="130" t="s">
        <v>1704</v>
      </c>
    </row>
    <row r="54" spans="2:17">
      <c r="B54" s="153" t="s">
        <v>1697</v>
      </c>
      <c r="D54" s="148">
        <v>1</v>
      </c>
      <c r="E54" s="130" t="s">
        <v>1609</v>
      </c>
      <c r="F54" s="130" t="s">
        <v>1731</v>
      </c>
      <c r="G54" s="130" t="s">
        <v>1705</v>
      </c>
    </row>
    <row r="55" spans="2:17">
      <c r="B55" s="153" t="s">
        <v>1698</v>
      </c>
      <c r="D55" s="148">
        <v>2</v>
      </c>
      <c r="E55" s="130" t="s">
        <v>1609</v>
      </c>
      <c r="F55" s="130" t="s">
        <v>1731</v>
      </c>
      <c r="G55" s="130" t="s">
        <v>1707</v>
      </c>
      <c r="Q55" s="14"/>
    </row>
    <row r="56" spans="2:17">
      <c r="B56" s="153" t="s">
        <v>1699</v>
      </c>
      <c r="D56" s="148">
        <v>2</v>
      </c>
      <c r="E56" s="130" t="s">
        <v>1609</v>
      </c>
      <c r="F56" s="130" t="s">
        <v>1731</v>
      </c>
      <c r="G56" s="130" t="s">
        <v>1706</v>
      </c>
      <c r="Q56" s="14"/>
    </row>
    <row r="57" spans="2:17">
      <c r="B57" s="153" t="s">
        <v>2103</v>
      </c>
      <c r="D57" s="148">
        <v>3</v>
      </c>
      <c r="E57" s="130" t="s">
        <v>1609</v>
      </c>
      <c r="F57" s="130" t="s">
        <v>1731</v>
      </c>
      <c r="G57" s="130" t="s">
        <v>2104</v>
      </c>
      <c r="Q57" s="14"/>
    </row>
    <row r="58" spans="2:17">
      <c r="B58" s="153" t="s">
        <v>2102</v>
      </c>
      <c r="D58" s="148">
        <v>3</v>
      </c>
      <c r="E58" s="130" t="s">
        <v>1609</v>
      </c>
      <c r="F58" s="130" t="s">
        <v>1731</v>
      </c>
      <c r="G58" s="130" t="s">
        <v>2105</v>
      </c>
      <c r="Q58" s="14"/>
    </row>
    <row r="59" spans="2:17">
      <c r="B59" s="153" t="s">
        <v>2100</v>
      </c>
      <c r="D59" s="148">
        <v>3</v>
      </c>
      <c r="E59" s="130" t="s">
        <v>1609</v>
      </c>
      <c r="F59" s="130" t="s">
        <v>1731</v>
      </c>
      <c r="G59" s="130" t="s">
        <v>2106</v>
      </c>
      <c r="Q59" s="14"/>
    </row>
    <row r="60" spans="2:17">
      <c r="B60" s="153" t="s">
        <v>2101</v>
      </c>
      <c r="D60" s="148">
        <v>3</v>
      </c>
      <c r="E60" s="130" t="s">
        <v>1609</v>
      </c>
      <c r="F60" s="130" t="s">
        <v>1731</v>
      </c>
      <c r="G60" s="130" t="s">
        <v>2107</v>
      </c>
      <c r="Q60" s="14"/>
    </row>
    <row r="61" spans="2:17">
      <c r="B61" s="153" t="s">
        <v>2099</v>
      </c>
      <c r="D61" s="148">
        <v>3</v>
      </c>
      <c r="E61" s="130" t="s">
        <v>1609</v>
      </c>
      <c r="F61" s="130" t="s">
        <v>1731</v>
      </c>
      <c r="G61" s="130" t="s">
        <v>2108</v>
      </c>
      <c r="Q61" s="14"/>
    </row>
    <row r="62" spans="2:17">
      <c r="B62" s="153" t="s">
        <v>2098</v>
      </c>
      <c r="D62" s="148">
        <v>3</v>
      </c>
      <c r="E62" s="130" t="s">
        <v>1609</v>
      </c>
      <c r="F62" s="130" t="s">
        <v>1731</v>
      </c>
      <c r="G62" s="130" t="s">
        <v>2109</v>
      </c>
      <c r="Q62" s="14"/>
    </row>
    <row r="63" spans="2:17">
      <c r="B63" s="153" t="s">
        <v>1708</v>
      </c>
      <c r="D63" s="148">
        <v>2</v>
      </c>
      <c r="E63" s="130" t="s">
        <v>1609</v>
      </c>
      <c r="F63" s="130" t="s">
        <v>1730</v>
      </c>
      <c r="G63" s="130" t="s">
        <v>1739</v>
      </c>
      <c r="Q63" s="14"/>
    </row>
    <row r="64" spans="2:17">
      <c r="B64" s="153" t="s">
        <v>1709</v>
      </c>
      <c r="D64" s="148">
        <v>3</v>
      </c>
      <c r="E64" s="130" t="s">
        <v>1609</v>
      </c>
      <c r="F64" s="130" t="s">
        <v>1730</v>
      </c>
      <c r="G64" s="130" t="s">
        <v>1738</v>
      </c>
      <c r="Q64" s="14"/>
    </row>
    <row r="65" spans="2:17">
      <c r="B65" s="153" t="s">
        <v>1710</v>
      </c>
      <c r="D65" s="148">
        <v>3</v>
      </c>
      <c r="E65" s="130" t="s">
        <v>1609</v>
      </c>
      <c r="F65" s="130" t="s">
        <v>2507</v>
      </c>
      <c r="G65" s="130" t="s">
        <v>1732</v>
      </c>
      <c r="Q65" s="14"/>
    </row>
    <row r="66" spans="2:17">
      <c r="B66" s="153" t="s">
        <v>1711</v>
      </c>
      <c r="D66" s="148">
        <v>3</v>
      </c>
      <c r="E66" s="130" t="s">
        <v>1609</v>
      </c>
      <c r="F66" s="130" t="s">
        <v>2507</v>
      </c>
      <c r="G66" s="130" t="s">
        <v>1733</v>
      </c>
      <c r="Q66" s="22"/>
    </row>
    <row r="67" spans="2:17">
      <c r="B67" s="153" t="s">
        <v>1712</v>
      </c>
      <c r="D67" s="148">
        <v>3</v>
      </c>
      <c r="E67" s="130" t="s">
        <v>1609</v>
      </c>
      <c r="F67" s="130" t="s">
        <v>2507</v>
      </c>
      <c r="G67" s="130" t="s">
        <v>1734</v>
      </c>
    </row>
    <row r="68" spans="2:17">
      <c r="B68" s="153" t="s">
        <v>1713</v>
      </c>
      <c r="D68" s="148">
        <v>3</v>
      </c>
      <c r="E68" s="130" t="s">
        <v>1609</v>
      </c>
      <c r="F68" s="130" t="s">
        <v>2507</v>
      </c>
      <c r="G68" s="130" t="s">
        <v>1735</v>
      </c>
    </row>
    <row r="69" spans="2:17">
      <c r="B69" s="153" t="s">
        <v>1714</v>
      </c>
      <c r="D69" s="148">
        <v>3</v>
      </c>
      <c r="E69" s="130" t="s">
        <v>1609</v>
      </c>
      <c r="F69" s="130" t="s">
        <v>2507</v>
      </c>
      <c r="G69" s="130" t="s">
        <v>1736</v>
      </c>
    </row>
    <row r="70" spans="2:17">
      <c r="B70" s="153" t="s">
        <v>1715</v>
      </c>
      <c r="D70" s="148">
        <v>3</v>
      </c>
      <c r="E70" s="130" t="s">
        <v>1609</v>
      </c>
      <c r="F70" s="130" t="s">
        <v>2507</v>
      </c>
      <c r="G70" s="130" t="s">
        <v>1737</v>
      </c>
    </row>
    <row r="71" spans="2:17">
      <c r="B71" s="153" t="s">
        <v>1716</v>
      </c>
      <c r="D71" s="148">
        <v>4</v>
      </c>
      <c r="E71" s="130" t="s">
        <v>1609</v>
      </c>
      <c r="F71" s="130" t="s">
        <v>2508</v>
      </c>
      <c r="G71" s="130" t="s">
        <v>1723</v>
      </c>
    </row>
    <row r="72" spans="2:17">
      <c r="B72" s="153" t="s">
        <v>1717</v>
      </c>
      <c r="D72" s="148">
        <v>4</v>
      </c>
      <c r="E72" s="130" t="s">
        <v>1609</v>
      </c>
      <c r="F72" s="130" t="s">
        <v>2508</v>
      </c>
      <c r="G72" s="130" t="s">
        <v>1724</v>
      </c>
    </row>
    <row r="73" spans="2:17">
      <c r="B73" s="153" t="s">
        <v>1718</v>
      </c>
      <c r="D73" s="148">
        <v>4</v>
      </c>
      <c r="E73" s="130" t="s">
        <v>1609</v>
      </c>
      <c r="F73" s="130" t="s">
        <v>2508</v>
      </c>
      <c r="G73" s="130" t="s">
        <v>1725</v>
      </c>
    </row>
    <row r="74" spans="2:17">
      <c r="B74" s="153" t="s">
        <v>1719</v>
      </c>
      <c r="D74" s="148">
        <v>4</v>
      </c>
      <c r="E74" s="130" t="s">
        <v>1609</v>
      </c>
      <c r="F74" s="130" t="s">
        <v>2508</v>
      </c>
      <c r="G74" s="130" t="s">
        <v>1726</v>
      </c>
    </row>
    <row r="75" spans="2:17">
      <c r="B75" s="153" t="s">
        <v>1720</v>
      </c>
      <c r="D75" s="148">
        <v>4</v>
      </c>
      <c r="E75" s="130" t="s">
        <v>1609</v>
      </c>
      <c r="F75" s="130" t="s">
        <v>2508</v>
      </c>
      <c r="G75" s="130" t="s">
        <v>1727</v>
      </c>
    </row>
    <row r="76" spans="2:17">
      <c r="B76" s="153" t="s">
        <v>1721</v>
      </c>
      <c r="D76" s="148">
        <v>4</v>
      </c>
      <c r="E76" s="130" t="s">
        <v>1609</v>
      </c>
      <c r="F76" s="130" t="s">
        <v>2508</v>
      </c>
      <c r="G76" s="130" t="s">
        <v>1728</v>
      </c>
    </row>
    <row r="77" spans="2:17">
      <c r="B77" s="153" t="s">
        <v>2095</v>
      </c>
      <c r="D77" s="148">
        <v>2</v>
      </c>
      <c r="E77" s="130" t="s">
        <v>1609</v>
      </c>
      <c r="F77" s="130" t="s">
        <v>1729</v>
      </c>
      <c r="G77" s="130" t="s">
        <v>2859</v>
      </c>
    </row>
    <row r="78" spans="2:17">
      <c r="B78" s="153" t="s">
        <v>1722</v>
      </c>
      <c r="D78" s="148">
        <v>3</v>
      </c>
      <c r="E78" s="130" t="s">
        <v>1609</v>
      </c>
      <c r="F78" s="130" t="s">
        <v>1729</v>
      </c>
      <c r="G78" s="130" t="s">
        <v>1888</v>
      </c>
    </row>
    <row r="79" spans="2:17">
      <c r="B79" s="153" t="s">
        <v>1740</v>
      </c>
      <c r="D79" s="148">
        <v>2</v>
      </c>
      <c r="E79" s="130" t="s">
        <v>1673</v>
      </c>
      <c r="F79" s="130" t="s">
        <v>1913</v>
      </c>
      <c r="G79" s="130" t="s">
        <v>1889</v>
      </c>
    </row>
    <row r="80" spans="2:17">
      <c r="B80" s="153" t="s">
        <v>1741</v>
      </c>
      <c r="D80" s="148">
        <v>2</v>
      </c>
      <c r="E80" s="130" t="s">
        <v>1673</v>
      </c>
      <c r="F80" s="130" t="s">
        <v>1913</v>
      </c>
      <c r="G80" s="130" t="s">
        <v>1889</v>
      </c>
    </row>
    <row r="81" spans="2:7">
      <c r="B81" s="153" t="s">
        <v>1742</v>
      </c>
      <c r="D81" s="148">
        <v>2</v>
      </c>
      <c r="E81" s="130" t="s">
        <v>1673</v>
      </c>
      <c r="F81" s="130" t="s">
        <v>1913</v>
      </c>
      <c r="G81" s="130" t="s">
        <v>1889</v>
      </c>
    </row>
    <row r="82" spans="2:7">
      <c r="B82" s="153" t="s">
        <v>1743</v>
      </c>
      <c r="D82" s="148">
        <v>4</v>
      </c>
      <c r="E82" s="130" t="s">
        <v>1673</v>
      </c>
      <c r="F82" s="130" t="s">
        <v>1913</v>
      </c>
      <c r="G82" s="130"/>
    </row>
    <row r="83" spans="2:7">
      <c r="B83" s="153" t="s">
        <v>1744</v>
      </c>
      <c r="D83" s="148">
        <v>2</v>
      </c>
      <c r="E83" s="130" t="s">
        <v>1609</v>
      </c>
      <c r="F83" s="130" t="s">
        <v>1744</v>
      </c>
      <c r="G83" s="130" t="s">
        <v>1746</v>
      </c>
    </row>
    <row r="84" spans="2:7">
      <c r="B84" s="153" t="s">
        <v>1745</v>
      </c>
      <c r="D84" s="148">
        <v>3</v>
      </c>
      <c r="E84" s="130" t="s">
        <v>1609</v>
      </c>
      <c r="F84" s="130" t="s">
        <v>1744</v>
      </c>
      <c r="G84" s="130" t="s">
        <v>1747</v>
      </c>
    </row>
    <row r="85" spans="2:7">
      <c r="B85" s="153" t="s">
        <v>1748</v>
      </c>
      <c r="D85" s="148">
        <v>3</v>
      </c>
      <c r="E85" s="130" t="s">
        <v>1609</v>
      </c>
      <c r="F85" s="130" t="s">
        <v>1744</v>
      </c>
      <c r="G85" s="130" t="s">
        <v>1749</v>
      </c>
    </row>
    <row r="86" spans="2:7">
      <c r="B86" s="153" t="s">
        <v>1750</v>
      </c>
      <c r="D86" s="148">
        <v>1</v>
      </c>
      <c r="E86" s="130" t="s">
        <v>1609</v>
      </c>
      <c r="F86" s="130" t="s">
        <v>1771</v>
      </c>
      <c r="G86" s="130" t="s">
        <v>2139</v>
      </c>
    </row>
    <row r="87" spans="2:7">
      <c r="B87" s="153" t="s">
        <v>1751</v>
      </c>
      <c r="D87" s="148">
        <v>1</v>
      </c>
      <c r="E87" s="130" t="s">
        <v>1609</v>
      </c>
      <c r="F87" s="130" t="s">
        <v>1771</v>
      </c>
      <c r="G87" s="130" t="s">
        <v>2139</v>
      </c>
    </row>
    <row r="88" spans="2:7">
      <c r="B88" s="153" t="s">
        <v>2495</v>
      </c>
      <c r="D88" s="148">
        <v>1</v>
      </c>
      <c r="E88" s="130" t="s">
        <v>1609</v>
      </c>
      <c r="F88" s="130" t="s">
        <v>1771</v>
      </c>
      <c r="G88" s="130" t="s">
        <v>2139</v>
      </c>
    </row>
    <row r="89" spans="2:7">
      <c r="B89" s="153" t="s">
        <v>1752</v>
      </c>
      <c r="D89" s="148">
        <v>1</v>
      </c>
      <c r="E89" s="130" t="s">
        <v>1609</v>
      </c>
      <c r="F89" s="130" t="s">
        <v>1771</v>
      </c>
      <c r="G89" s="130" t="s">
        <v>2139</v>
      </c>
    </row>
    <row r="90" spans="2:7">
      <c r="B90" s="153" t="s">
        <v>1774</v>
      </c>
      <c r="D90" s="148">
        <v>1</v>
      </c>
      <c r="E90" s="130" t="s">
        <v>1609</v>
      </c>
      <c r="F90" s="130" t="s">
        <v>1771</v>
      </c>
      <c r="G90" s="130" t="s">
        <v>2139</v>
      </c>
    </row>
    <row r="91" spans="2:7">
      <c r="B91" s="153" t="s">
        <v>2144</v>
      </c>
      <c r="D91" s="148">
        <v>1</v>
      </c>
      <c r="E91" s="130" t="s">
        <v>1609</v>
      </c>
      <c r="F91" s="130" t="s">
        <v>1771</v>
      </c>
      <c r="G91" s="130" t="s">
        <v>2139</v>
      </c>
    </row>
    <row r="92" spans="2:7">
      <c r="B92" s="153" t="s">
        <v>1753</v>
      </c>
      <c r="D92" s="148">
        <v>1</v>
      </c>
      <c r="E92" s="130" t="s">
        <v>1609</v>
      </c>
      <c r="F92" s="130" t="s">
        <v>1771</v>
      </c>
      <c r="G92" s="130" t="s">
        <v>2139</v>
      </c>
    </row>
    <row r="93" spans="2:7">
      <c r="B93" s="153" t="s">
        <v>2143</v>
      </c>
      <c r="D93" s="148">
        <v>1</v>
      </c>
      <c r="E93" s="130" t="s">
        <v>1609</v>
      </c>
      <c r="F93" s="130" t="s">
        <v>1771</v>
      </c>
      <c r="G93" s="130" t="s">
        <v>2139</v>
      </c>
    </row>
    <row r="94" spans="2:7">
      <c r="B94" s="153" t="s">
        <v>1754</v>
      </c>
      <c r="D94" s="148">
        <v>2</v>
      </c>
      <c r="E94" s="130" t="s">
        <v>1609</v>
      </c>
      <c r="F94" s="130" t="s">
        <v>1771</v>
      </c>
      <c r="G94" s="130" t="s">
        <v>2140</v>
      </c>
    </row>
    <row r="95" spans="2:7">
      <c r="B95" s="153" t="s">
        <v>1755</v>
      </c>
      <c r="D95" s="148">
        <v>2</v>
      </c>
      <c r="E95" s="130" t="s">
        <v>1609</v>
      </c>
      <c r="F95" s="130" t="s">
        <v>1771</v>
      </c>
      <c r="G95" s="130" t="s">
        <v>2140</v>
      </c>
    </row>
    <row r="96" spans="2:7">
      <c r="B96" s="153" t="s">
        <v>1756</v>
      </c>
      <c r="D96" s="148">
        <v>2</v>
      </c>
      <c r="E96" s="130" t="s">
        <v>1609</v>
      </c>
      <c r="F96" s="130" t="s">
        <v>1771</v>
      </c>
      <c r="G96" s="130" t="s">
        <v>2140</v>
      </c>
    </row>
    <row r="97" spans="2:17">
      <c r="B97" s="153" t="s">
        <v>1757</v>
      </c>
      <c r="D97" s="148">
        <v>2</v>
      </c>
      <c r="E97" s="130" t="s">
        <v>1609</v>
      </c>
      <c r="F97" s="130" t="s">
        <v>1771</v>
      </c>
      <c r="G97" s="130" t="s">
        <v>2140</v>
      </c>
    </row>
    <row r="98" spans="2:17">
      <c r="B98" s="153" t="s">
        <v>1758</v>
      </c>
      <c r="D98" s="148">
        <v>2</v>
      </c>
      <c r="E98" s="130" t="s">
        <v>1609</v>
      </c>
      <c r="F98" s="130" t="s">
        <v>1771</v>
      </c>
      <c r="G98" s="130" t="s">
        <v>2140</v>
      </c>
    </row>
    <row r="99" spans="2:17">
      <c r="B99" s="153" t="s">
        <v>1759</v>
      </c>
      <c r="D99" s="148">
        <v>2</v>
      </c>
      <c r="E99" s="130" t="s">
        <v>1609</v>
      </c>
      <c r="F99" s="130" t="s">
        <v>1771</v>
      </c>
      <c r="G99" s="130" t="s">
        <v>2140</v>
      </c>
    </row>
    <row r="100" spans="2:17">
      <c r="B100" s="153" t="s">
        <v>1760</v>
      </c>
      <c r="D100" s="148">
        <v>2</v>
      </c>
      <c r="E100" s="130" t="s">
        <v>1609</v>
      </c>
      <c r="F100" s="130" t="s">
        <v>1771</v>
      </c>
      <c r="G100" s="130" t="s">
        <v>2140</v>
      </c>
    </row>
    <row r="101" spans="2:17">
      <c r="B101" s="153" t="s">
        <v>1761</v>
      </c>
      <c r="D101" s="148">
        <v>2</v>
      </c>
      <c r="E101" s="130" t="s">
        <v>1609</v>
      </c>
      <c r="F101" s="130" t="s">
        <v>1771</v>
      </c>
      <c r="G101" s="130" t="s">
        <v>2140</v>
      </c>
    </row>
    <row r="102" spans="2:17">
      <c r="B102" s="153" t="s">
        <v>1762</v>
      </c>
      <c r="D102" s="148">
        <v>3</v>
      </c>
      <c r="E102" s="130" t="s">
        <v>1609</v>
      </c>
      <c r="F102" s="130" t="s">
        <v>1771</v>
      </c>
      <c r="G102" s="130" t="s">
        <v>2141</v>
      </c>
    </row>
    <row r="103" spans="2:17">
      <c r="B103" s="153" t="s">
        <v>1763</v>
      </c>
      <c r="D103" s="148">
        <v>3</v>
      </c>
      <c r="E103" s="130" t="s">
        <v>1609</v>
      </c>
      <c r="F103" s="130" t="s">
        <v>1771</v>
      </c>
      <c r="G103" s="130" t="s">
        <v>2141</v>
      </c>
      <c r="Q103" s="14"/>
    </row>
    <row r="104" spans="2:17">
      <c r="B104" s="153" t="s">
        <v>1764</v>
      </c>
      <c r="D104" s="148">
        <v>3</v>
      </c>
      <c r="E104" s="130" t="s">
        <v>1609</v>
      </c>
      <c r="F104" s="130" t="s">
        <v>1771</v>
      </c>
      <c r="G104" s="130" t="s">
        <v>2141</v>
      </c>
      <c r="Q104" s="14"/>
    </row>
    <row r="105" spans="2:17">
      <c r="B105" s="153" t="s">
        <v>1765</v>
      </c>
      <c r="D105" s="148">
        <v>3</v>
      </c>
      <c r="E105" s="130" t="s">
        <v>1609</v>
      </c>
      <c r="F105" s="130" t="s">
        <v>1771</v>
      </c>
      <c r="G105" s="130" t="s">
        <v>2141</v>
      </c>
      <c r="Q105" s="14"/>
    </row>
    <row r="106" spans="2:17">
      <c r="B106" s="153" t="s">
        <v>1766</v>
      </c>
      <c r="D106" s="148">
        <v>3</v>
      </c>
      <c r="E106" s="130" t="s">
        <v>1609</v>
      </c>
      <c r="F106" s="130" t="s">
        <v>1771</v>
      </c>
      <c r="G106" s="130" t="s">
        <v>2141</v>
      </c>
      <c r="Q106" s="14"/>
    </row>
    <row r="107" spans="2:17">
      <c r="B107" s="153" t="s">
        <v>1767</v>
      </c>
      <c r="D107" s="148">
        <v>3</v>
      </c>
      <c r="E107" s="130" t="s">
        <v>1609</v>
      </c>
      <c r="F107" s="130" t="s">
        <v>1771</v>
      </c>
      <c r="G107" s="130" t="s">
        <v>2141</v>
      </c>
      <c r="Q107" s="14"/>
    </row>
    <row r="108" spans="2:17">
      <c r="B108" s="153" t="s">
        <v>1768</v>
      </c>
      <c r="D108" s="148">
        <v>3</v>
      </c>
      <c r="E108" s="130" t="s">
        <v>1609</v>
      </c>
      <c r="F108" s="130" t="s">
        <v>1771</v>
      </c>
      <c r="G108" s="130" t="s">
        <v>2141</v>
      </c>
      <c r="Q108" s="14"/>
    </row>
    <row r="109" spans="2:17">
      <c r="B109" s="153" t="s">
        <v>2145</v>
      </c>
      <c r="D109" s="148">
        <v>3</v>
      </c>
      <c r="E109" s="130" t="s">
        <v>1609</v>
      </c>
      <c r="F109" s="130" t="s">
        <v>1771</v>
      </c>
      <c r="G109" s="130" t="s">
        <v>2141</v>
      </c>
      <c r="Q109" s="14"/>
    </row>
    <row r="110" spans="2:17">
      <c r="B110" s="153"/>
      <c r="D110" s="148">
        <v>4</v>
      </c>
      <c r="E110" s="130" t="s">
        <v>1609</v>
      </c>
      <c r="F110" s="130" t="s">
        <v>1771</v>
      </c>
      <c r="G110" s="130" t="s">
        <v>2142</v>
      </c>
      <c r="Q110" s="14"/>
    </row>
    <row r="111" spans="2:17">
      <c r="B111" s="153" t="s">
        <v>1773</v>
      </c>
      <c r="D111" s="148">
        <v>4</v>
      </c>
      <c r="E111" s="130" t="s">
        <v>1609</v>
      </c>
      <c r="F111" s="130" t="s">
        <v>1771</v>
      </c>
      <c r="G111" s="130" t="s">
        <v>2142</v>
      </c>
      <c r="Q111" s="14"/>
    </row>
    <row r="112" spans="2:17">
      <c r="B112" s="153" t="s">
        <v>1769</v>
      </c>
      <c r="D112" s="148">
        <v>4</v>
      </c>
      <c r="E112" s="130" t="s">
        <v>1609</v>
      </c>
      <c r="F112" s="130" t="s">
        <v>1771</v>
      </c>
      <c r="G112" s="130" t="s">
        <v>2142</v>
      </c>
      <c r="Q112" s="14"/>
    </row>
    <row r="113" spans="2:17">
      <c r="B113" s="152"/>
      <c r="D113" s="148">
        <v>4</v>
      </c>
      <c r="E113" s="130" t="s">
        <v>1609</v>
      </c>
      <c r="F113" s="130" t="s">
        <v>1771</v>
      </c>
      <c r="G113" s="130" t="s">
        <v>2142</v>
      </c>
      <c r="Q113" s="14"/>
    </row>
    <row r="114" spans="2:17">
      <c r="B114" s="152" t="s">
        <v>1770</v>
      </c>
      <c r="D114" s="148">
        <v>2</v>
      </c>
      <c r="E114" s="130" t="s">
        <v>1609</v>
      </c>
      <c r="F114" s="130" t="s">
        <v>1771</v>
      </c>
      <c r="G114" s="130" t="s">
        <v>1772</v>
      </c>
      <c r="Q114" s="22"/>
    </row>
    <row r="115" spans="2:17">
      <c r="B115" s="153" t="s">
        <v>1775</v>
      </c>
      <c r="D115" s="148">
        <v>1</v>
      </c>
      <c r="E115" s="130" t="s">
        <v>1609</v>
      </c>
      <c r="F115" s="130" t="s">
        <v>1782</v>
      </c>
      <c r="G115" s="130" t="s">
        <v>2896</v>
      </c>
    </row>
    <row r="116" spans="2:17">
      <c r="B116" s="153" t="s">
        <v>1776</v>
      </c>
      <c r="D116" s="148">
        <v>1</v>
      </c>
      <c r="E116" s="130" t="s">
        <v>1609</v>
      </c>
      <c r="F116" s="130" t="s">
        <v>1782</v>
      </c>
      <c r="G116" s="130" t="s">
        <v>1783</v>
      </c>
    </row>
    <row r="117" spans="2:17">
      <c r="B117" s="153" t="s">
        <v>1777</v>
      </c>
      <c r="D117" s="148">
        <v>1</v>
      </c>
      <c r="E117" s="130" t="s">
        <v>1609</v>
      </c>
      <c r="F117" s="130" t="s">
        <v>1782</v>
      </c>
      <c r="G117" s="130" t="s">
        <v>2897</v>
      </c>
    </row>
    <row r="118" spans="2:17">
      <c r="B118" s="153" t="s">
        <v>1778</v>
      </c>
      <c r="D118" s="148">
        <v>1</v>
      </c>
      <c r="E118" s="130" t="s">
        <v>1609</v>
      </c>
      <c r="F118" s="130" t="s">
        <v>1782</v>
      </c>
      <c r="G118" s="130" t="s">
        <v>2786</v>
      </c>
    </row>
    <row r="119" spans="2:17">
      <c r="B119" s="153" t="s">
        <v>1779</v>
      </c>
      <c r="D119" s="148">
        <v>1</v>
      </c>
      <c r="E119" s="130" t="s">
        <v>1609</v>
      </c>
      <c r="F119" s="130" t="s">
        <v>1782</v>
      </c>
      <c r="G119" s="130" t="s">
        <v>2787</v>
      </c>
    </row>
    <row r="120" spans="2:17">
      <c r="B120" s="154" t="s">
        <v>1780</v>
      </c>
      <c r="D120" s="148">
        <v>1</v>
      </c>
      <c r="E120" s="130" t="s">
        <v>1609</v>
      </c>
      <c r="F120" s="130" t="s">
        <v>1782</v>
      </c>
      <c r="G120" s="130" t="s">
        <v>1784</v>
      </c>
    </row>
    <row r="121" spans="2:17">
      <c r="B121" s="153" t="s">
        <v>1781</v>
      </c>
      <c r="D121" s="148">
        <v>2</v>
      </c>
      <c r="E121" s="130" t="s">
        <v>1609</v>
      </c>
      <c r="F121" s="130" t="s">
        <v>1782</v>
      </c>
      <c r="G121" s="130" t="s">
        <v>1785</v>
      </c>
    </row>
    <row r="122" spans="2:17">
      <c r="B122" s="153" t="s">
        <v>1788</v>
      </c>
      <c r="D122" s="148">
        <v>4</v>
      </c>
      <c r="E122" s="130" t="s">
        <v>1609</v>
      </c>
      <c r="F122" s="130" t="s">
        <v>1792</v>
      </c>
      <c r="G122" s="130" t="s">
        <v>1789</v>
      </c>
    </row>
    <row r="123" spans="2:17">
      <c r="B123" s="153" t="s">
        <v>1790</v>
      </c>
      <c r="D123" s="148">
        <v>4</v>
      </c>
      <c r="E123" s="130" t="s">
        <v>1609</v>
      </c>
      <c r="F123" s="130" t="s">
        <v>1792</v>
      </c>
      <c r="G123" s="130" t="s">
        <v>1791</v>
      </c>
    </row>
    <row r="124" spans="2:17">
      <c r="B124" s="153" t="s">
        <v>2903</v>
      </c>
      <c r="E124" s="130" t="s">
        <v>1609</v>
      </c>
      <c r="F124" s="130" t="s">
        <v>2893</v>
      </c>
      <c r="G124" s="130" t="s">
        <v>2895</v>
      </c>
    </row>
    <row r="125" spans="2:17">
      <c r="B125" s="153" t="s">
        <v>2904</v>
      </c>
      <c r="E125" s="130" t="s">
        <v>1609</v>
      </c>
      <c r="F125" s="130" t="s">
        <v>2893</v>
      </c>
      <c r="G125" s="130" t="s">
        <v>2894</v>
      </c>
    </row>
    <row r="126" spans="2:17">
      <c r="B126" s="153" t="s">
        <v>2905</v>
      </c>
      <c r="E126" s="130" t="s">
        <v>1609</v>
      </c>
      <c r="F126" s="130" t="s">
        <v>2893</v>
      </c>
      <c r="G126" s="130" t="s">
        <v>2906</v>
      </c>
    </row>
    <row r="127" spans="2:17">
      <c r="B127" s="240" t="s">
        <v>1793</v>
      </c>
      <c r="D127" s="148">
        <v>2</v>
      </c>
      <c r="E127" s="130" t="s">
        <v>1616</v>
      </c>
      <c r="F127" s="130" t="s">
        <v>1798</v>
      </c>
      <c r="G127" s="130" t="s">
        <v>1799</v>
      </c>
    </row>
    <row r="128" spans="2:17">
      <c r="B128" s="240" t="s">
        <v>1794</v>
      </c>
      <c r="D128" s="148">
        <v>2</v>
      </c>
      <c r="E128" s="130" t="s">
        <v>1616</v>
      </c>
      <c r="F128" s="130" t="s">
        <v>1798</v>
      </c>
      <c r="G128" s="130" t="s">
        <v>1800</v>
      </c>
    </row>
    <row r="129" spans="2:7">
      <c r="B129" s="240" t="s">
        <v>1795</v>
      </c>
      <c r="D129" s="148">
        <v>2</v>
      </c>
      <c r="E129" s="130" t="s">
        <v>1616</v>
      </c>
      <c r="F129" s="130" t="s">
        <v>1798</v>
      </c>
      <c r="G129" s="130" t="s">
        <v>1801</v>
      </c>
    </row>
    <row r="130" spans="2:7">
      <c r="B130" s="240" t="s">
        <v>1796</v>
      </c>
      <c r="D130" s="148">
        <v>2</v>
      </c>
      <c r="E130" s="130" t="s">
        <v>1616</v>
      </c>
      <c r="F130" s="130" t="s">
        <v>1798</v>
      </c>
      <c r="G130" s="130" t="s">
        <v>1803</v>
      </c>
    </row>
    <row r="131" spans="2:7">
      <c r="B131" s="240" t="s">
        <v>1797</v>
      </c>
      <c r="D131" s="148">
        <v>2</v>
      </c>
      <c r="E131" s="130" t="s">
        <v>1616</v>
      </c>
      <c r="F131" s="130" t="s">
        <v>1798</v>
      </c>
      <c r="G131" s="130" t="s">
        <v>1802</v>
      </c>
    </row>
    <row r="132" spans="2:7">
      <c r="B132" s="240" t="s">
        <v>1804</v>
      </c>
      <c r="D132" s="148">
        <v>3</v>
      </c>
      <c r="E132" s="130" t="s">
        <v>1616</v>
      </c>
      <c r="F132" s="130" t="s">
        <v>1798</v>
      </c>
      <c r="G132" s="130" t="s">
        <v>2764</v>
      </c>
    </row>
    <row r="133" spans="2:7">
      <c r="B133" s="240" t="s">
        <v>1805</v>
      </c>
      <c r="D133" s="148">
        <v>3</v>
      </c>
      <c r="E133" s="130" t="s">
        <v>1616</v>
      </c>
      <c r="F133" s="130" t="s">
        <v>1798</v>
      </c>
      <c r="G133" s="130" t="s">
        <v>1808</v>
      </c>
    </row>
    <row r="134" spans="2:7">
      <c r="B134" s="240" t="s">
        <v>1806</v>
      </c>
      <c r="D134" s="148">
        <v>3</v>
      </c>
      <c r="E134" s="130" t="s">
        <v>1616</v>
      </c>
      <c r="F134" s="130" t="s">
        <v>1798</v>
      </c>
      <c r="G134" s="130" t="s">
        <v>1809</v>
      </c>
    </row>
    <row r="135" spans="2:7">
      <c r="B135" s="240" t="s">
        <v>1807</v>
      </c>
      <c r="D135" s="148">
        <v>3</v>
      </c>
      <c r="E135" s="130" t="s">
        <v>1616</v>
      </c>
      <c r="F135" s="130" t="s">
        <v>1798</v>
      </c>
      <c r="G135" s="130" t="s">
        <v>1810</v>
      </c>
    </row>
    <row r="136" spans="2:7">
      <c r="B136" s="240" t="s">
        <v>1811</v>
      </c>
      <c r="D136" s="148">
        <v>4</v>
      </c>
      <c r="E136" s="130" t="s">
        <v>1616</v>
      </c>
      <c r="F136" s="130" t="s">
        <v>1798</v>
      </c>
      <c r="G136" s="130" t="s">
        <v>1813</v>
      </c>
    </row>
    <row r="137" spans="2:7">
      <c r="B137" s="153" t="s">
        <v>1812</v>
      </c>
      <c r="D137" s="148">
        <v>4</v>
      </c>
      <c r="E137" s="130" t="s">
        <v>1616</v>
      </c>
      <c r="F137" s="130" t="s">
        <v>1798</v>
      </c>
      <c r="G137" s="130" t="s">
        <v>2702</v>
      </c>
    </row>
    <row r="138" spans="2:7">
      <c r="B138" s="153" t="s">
        <v>1814</v>
      </c>
      <c r="D138" s="148">
        <v>1</v>
      </c>
      <c r="E138" s="130" t="s">
        <v>1608</v>
      </c>
      <c r="F138" s="130" t="s">
        <v>1798</v>
      </c>
      <c r="G138" s="130" t="s">
        <v>1815</v>
      </c>
    </row>
    <row r="139" spans="2:7">
      <c r="B139" s="153" t="s">
        <v>1822</v>
      </c>
      <c r="D139" s="148">
        <v>1</v>
      </c>
      <c r="E139" s="130" t="s">
        <v>1673</v>
      </c>
      <c r="F139" s="130" t="s">
        <v>1823</v>
      </c>
      <c r="G139" s="130" t="s">
        <v>1824</v>
      </c>
    </row>
    <row r="140" spans="2:7">
      <c r="B140" s="153" t="s">
        <v>1821</v>
      </c>
      <c r="D140" s="148">
        <v>3</v>
      </c>
      <c r="E140" s="130" t="s">
        <v>1616</v>
      </c>
      <c r="F140" s="130" t="s">
        <v>1834</v>
      </c>
      <c r="G140" s="130" t="s">
        <v>2714</v>
      </c>
    </row>
    <row r="141" spans="2:7">
      <c r="B141" s="153" t="s">
        <v>1816</v>
      </c>
      <c r="D141" s="148">
        <v>2</v>
      </c>
      <c r="E141" s="130" t="s">
        <v>1616</v>
      </c>
      <c r="F141" s="130" t="s">
        <v>1817</v>
      </c>
      <c r="G141" s="130" t="s">
        <v>1835</v>
      </c>
    </row>
    <row r="142" spans="2:7">
      <c r="B142" s="153" t="s">
        <v>1818</v>
      </c>
      <c r="D142" s="148">
        <v>2</v>
      </c>
      <c r="E142" s="130" t="s">
        <v>1616</v>
      </c>
      <c r="F142" s="130" t="s">
        <v>1817</v>
      </c>
      <c r="G142" s="130" t="s">
        <v>1836</v>
      </c>
    </row>
    <row r="143" spans="2:7">
      <c r="B143" s="153" t="s">
        <v>1819</v>
      </c>
      <c r="D143" s="148">
        <v>2</v>
      </c>
      <c r="E143" s="130" t="s">
        <v>1616</v>
      </c>
      <c r="F143" s="130" t="s">
        <v>1817</v>
      </c>
      <c r="G143" s="130" t="s">
        <v>1820</v>
      </c>
    </row>
    <row r="144" spans="2:7">
      <c r="B144" s="153" t="s">
        <v>1825</v>
      </c>
      <c r="D144" s="148">
        <v>3</v>
      </c>
      <c r="E144" s="130" t="s">
        <v>1616</v>
      </c>
      <c r="F144" s="130" t="s">
        <v>1834</v>
      </c>
      <c r="G144" s="130" t="s">
        <v>1826</v>
      </c>
    </row>
    <row r="145" spans="2:7">
      <c r="B145" s="153" t="s">
        <v>1827</v>
      </c>
      <c r="D145" s="148">
        <v>3</v>
      </c>
      <c r="E145" s="130" t="s">
        <v>1616</v>
      </c>
      <c r="F145" s="130" t="s">
        <v>1834</v>
      </c>
      <c r="G145" s="130" t="s">
        <v>1828</v>
      </c>
    </row>
    <row r="146" spans="2:7">
      <c r="B146" s="153" t="s">
        <v>1830</v>
      </c>
      <c r="D146" s="148">
        <v>2</v>
      </c>
      <c r="E146" s="130" t="s">
        <v>1616</v>
      </c>
      <c r="F146" s="130" t="s">
        <v>1817</v>
      </c>
      <c r="G146" s="130" t="s">
        <v>1831</v>
      </c>
    </row>
    <row r="147" spans="2:7">
      <c r="B147" s="153" t="s">
        <v>1832</v>
      </c>
      <c r="D147" s="148">
        <v>3</v>
      </c>
      <c r="E147" s="130" t="s">
        <v>1616</v>
      </c>
      <c r="F147" s="130" t="s">
        <v>1834</v>
      </c>
      <c r="G147" s="130" t="s">
        <v>1833</v>
      </c>
    </row>
    <row r="148" spans="2:7">
      <c r="B148" s="153" t="s">
        <v>1837</v>
      </c>
      <c r="D148" s="148">
        <v>2</v>
      </c>
      <c r="E148" s="130" t="s">
        <v>1616</v>
      </c>
      <c r="F148" s="130" t="s">
        <v>1817</v>
      </c>
      <c r="G148" s="130" t="s">
        <v>1838</v>
      </c>
    </row>
    <row r="149" spans="2:7">
      <c r="B149" s="153" t="s">
        <v>1839</v>
      </c>
      <c r="D149" s="148">
        <v>2</v>
      </c>
      <c r="E149" s="130" t="s">
        <v>1616</v>
      </c>
      <c r="F149" s="130" t="s">
        <v>1817</v>
      </c>
      <c r="G149" s="130" t="s">
        <v>1840</v>
      </c>
    </row>
    <row r="150" spans="2:7">
      <c r="B150" s="153" t="s">
        <v>1841</v>
      </c>
      <c r="D150" s="148">
        <v>2</v>
      </c>
      <c r="E150" s="130" t="s">
        <v>1616</v>
      </c>
      <c r="F150" s="130" t="s">
        <v>1817</v>
      </c>
      <c r="G150" s="130" t="s">
        <v>1842</v>
      </c>
    </row>
    <row r="151" spans="2:7">
      <c r="B151" s="153" t="s">
        <v>1843</v>
      </c>
      <c r="D151" s="148">
        <v>2</v>
      </c>
      <c r="E151" s="130" t="s">
        <v>1616</v>
      </c>
      <c r="F151" s="130" t="s">
        <v>1817</v>
      </c>
      <c r="G151" s="130" t="s">
        <v>1844</v>
      </c>
    </row>
    <row r="152" spans="2:7">
      <c r="B152" s="153" t="s">
        <v>1845</v>
      </c>
      <c r="D152" s="148">
        <v>2</v>
      </c>
      <c r="E152" s="130" t="s">
        <v>1616</v>
      </c>
      <c r="F152" s="130" t="s">
        <v>1817</v>
      </c>
      <c r="G152" s="130" t="s">
        <v>1846</v>
      </c>
    </row>
    <row r="153" spans="2:7">
      <c r="B153" s="153" t="s">
        <v>1847</v>
      </c>
      <c r="D153" s="148">
        <v>2</v>
      </c>
      <c r="E153" s="130" t="s">
        <v>1616</v>
      </c>
      <c r="F153" s="130" t="s">
        <v>1834</v>
      </c>
      <c r="G153" s="130" t="s">
        <v>1848</v>
      </c>
    </row>
    <row r="154" spans="2:7">
      <c r="B154" s="153" t="s">
        <v>1849</v>
      </c>
      <c r="D154" s="148">
        <v>2</v>
      </c>
      <c r="E154" s="130" t="s">
        <v>1616</v>
      </c>
      <c r="F154" s="130" t="s">
        <v>1834</v>
      </c>
      <c r="G154" s="130" t="s">
        <v>1850</v>
      </c>
    </row>
    <row r="155" spans="2:7">
      <c r="B155" s="153" t="s">
        <v>1853</v>
      </c>
      <c r="D155" s="148">
        <v>1</v>
      </c>
      <c r="E155" s="130" t="s">
        <v>1609</v>
      </c>
      <c r="F155" s="130" t="s">
        <v>1856</v>
      </c>
      <c r="G155" s="130" t="s">
        <v>1858</v>
      </c>
    </row>
    <row r="156" spans="2:7">
      <c r="B156" s="153" t="s">
        <v>2138</v>
      </c>
      <c r="D156" s="148">
        <v>1</v>
      </c>
      <c r="E156" s="130" t="s">
        <v>1609</v>
      </c>
      <c r="F156" s="130" t="s">
        <v>1856</v>
      </c>
      <c r="G156" s="130" t="s">
        <v>1859</v>
      </c>
    </row>
    <row r="157" spans="2:7">
      <c r="B157" s="153" t="s">
        <v>1855</v>
      </c>
      <c r="D157" s="148">
        <v>2</v>
      </c>
      <c r="E157" s="130" t="s">
        <v>1609</v>
      </c>
      <c r="F157" s="130" t="s">
        <v>1856</v>
      </c>
      <c r="G157" s="130" t="s">
        <v>1860</v>
      </c>
    </row>
    <row r="158" spans="2:7">
      <c r="B158" s="153" t="s">
        <v>1854</v>
      </c>
      <c r="D158" s="148">
        <v>2</v>
      </c>
      <c r="E158" s="130" t="s">
        <v>1609</v>
      </c>
      <c r="F158" s="130" t="s">
        <v>1856</v>
      </c>
      <c r="G158" s="130" t="s">
        <v>1861</v>
      </c>
    </row>
    <row r="159" spans="2:7">
      <c r="B159" s="152" t="s">
        <v>1862</v>
      </c>
      <c r="D159" s="148">
        <v>1</v>
      </c>
      <c r="E159" s="130" t="s">
        <v>1609</v>
      </c>
      <c r="F159" s="130" t="s">
        <v>1856</v>
      </c>
      <c r="G159" s="130" t="s">
        <v>1865</v>
      </c>
    </row>
    <row r="160" spans="2:7">
      <c r="B160" s="152" t="s">
        <v>1863</v>
      </c>
      <c r="D160" s="148">
        <v>1</v>
      </c>
      <c r="E160" s="130" t="s">
        <v>1609</v>
      </c>
      <c r="F160" s="130" t="s">
        <v>1856</v>
      </c>
      <c r="G160" s="130" t="s">
        <v>1864</v>
      </c>
    </row>
    <row r="161" spans="2:7">
      <c r="B161" s="152" t="s">
        <v>1941</v>
      </c>
      <c r="D161" s="148">
        <v>1</v>
      </c>
      <c r="E161" s="130" t="s">
        <v>1609</v>
      </c>
      <c r="F161" s="130" t="s">
        <v>1856</v>
      </c>
      <c r="G161" s="130" t="s">
        <v>1934</v>
      </c>
    </row>
    <row r="162" spans="2:7">
      <c r="B162" s="152" t="s">
        <v>1942</v>
      </c>
      <c r="D162" s="148">
        <v>1</v>
      </c>
      <c r="E162" s="130" t="s">
        <v>1609</v>
      </c>
      <c r="F162" s="130" t="s">
        <v>1856</v>
      </c>
      <c r="G162" s="130" t="s">
        <v>1943</v>
      </c>
    </row>
    <row r="163" spans="2:7">
      <c r="B163" s="152" t="s">
        <v>1872</v>
      </c>
      <c r="D163" s="148">
        <v>1</v>
      </c>
      <c r="E163" s="130" t="s">
        <v>1609</v>
      </c>
      <c r="F163" s="130" t="s">
        <v>1876</v>
      </c>
      <c r="G163" s="130" t="s">
        <v>1877</v>
      </c>
    </row>
    <row r="164" spans="2:7">
      <c r="B164" s="152" t="s">
        <v>1873</v>
      </c>
      <c r="D164" s="148">
        <v>2</v>
      </c>
      <c r="E164" s="130" t="s">
        <v>1609</v>
      </c>
      <c r="F164" s="130" t="s">
        <v>1876</v>
      </c>
      <c r="G164" s="130" t="s">
        <v>1878</v>
      </c>
    </row>
    <row r="165" spans="2:7">
      <c r="B165" s="152" t="s">
        <v>1874</v>
      </c>
      <c r="D165" s="148">
        <v>2</v>
      </c>
      <c r="E165" s="130" t="s">
        <v>1609</v>
      </c>
      <c r="F165" s="130" t="s">
        <v>1876</v>
      </c>
      <c r="G165" s="130" t="s">
        <v>1879</v>
      </c>
    </row>
    <row r="166" spans="2:7">
      <c r="B166" s="152" t="s">
        <v>1875</v>
      </c>
      <c r="D166" s="148">
        <v>3</v>
      </c>
      <c r="E166" s="130" t="s">
        <v>1609</v>
      </c>
      <c r="F166" s="130" t="s">
        <v>1876</v>
      </c>
      <c r="G166" s="130" t="s">
        <v>1880</v>
      </c>
    </row>
    <row r="167" spans="2:7">
      <c r="B167" s="152" t="s">
        <v>1881</v>
      </c>
      <c r="D167" s="148">
        <v>1</v>
      </c>
      <c r="E167" s="130" t="s">
        <v>1673</v>
      </c>
      <c r="F167" s="130" t="s">
        <v>1913</v>
      </c>
    </row>
    <row r="168" spans="2:7">
      <c r="B168" s="152" t="s">
        <v>1882</v>
      </c>
      <c r="D168" s="148">
        <v>1</v>
      </c>
      <c r="E168" s="130" t="s">
        <v>1673</v>
      </c>
      <c r="F168" s="130" t="s">
        <v>1913</v>
      </c>
    </row>
    <row r="169" spans="2:7">
      <c r="B169" s="152" t="s">
        <v>1883</v>
      </c>
      <c r="D169" s="148">
        <v>1</v>
      </c>
      <c r="E169" s="130" t="s">
        <v>1673</v>
      </c>
      <c r="F169" s="130" t="s">
        <v>1913</v>
      </c>
    </row>
    <row r="170" spans="2:7">
      <c r="B170" s="152" t="s">
        <v>1884</v>
      </c>
      <c r="D170" s="148">
        <v>1</v>
      </c>
      <c r="E170" s="130" t="s">
        <v>1673</v>
      </c>
      <c r="F170" s="130" t="s">
        <v>1913</v>
      </c>
    </row>
    <row r="171" spans="2:7">
      <c r="B171" s="152" t="s">
        <v>1885</v>
      </c>
      <c r="D171" s="148">
        <v>2</v>
      </c>
      <c r="E171" s="130" t="s">
        <v>1673</v>
      </c>
      <c r="F171" s="130" t="s">
        <v>1913</v>
      </c>
    </row>
    <row r="172" spans="2:7">
      <c r="B172" s="152" t="s">
        <v>1886</v>
      </c>
      <c r="D172" s="148">
        <v>2</v>
      </c>
      <c r="E172" s="130" t="s">
        <v>1673</v>
      </c>
      <c r="F172" s="130" t="s">
        <v>1913</v>
      </c>
    </row>
    <row r="173" spans="2:7">
      <c r="B173" s="152" t="s">
        <v>1887</v>
      </c>
      <c r="D173" s="148">
        <v>2</v>
      </c>
      <c r="E173" s="130" t="s">
        <v>1673</v>
      </c>
      <c r="F173" s="130" t="s">
        <v>1913</v>
      </c>
    </row>
    <row r="174" spans="2:7">
      <c r="B174" s="152" t="s">
        <v>1890</v>
      </c>
      <c r="D174" s="148">
        <v>1</v>
      </c>
      <c r="E174" s="130" t="s">
        <v>1673</v>
      </c>
      <c r="F174" s="130" t="s">
        <v>1913</v>
      </c>
      <c r="G174" s="130" t="s">
        <v>1899</v>
      </c>
    </row>
    <row r="175" spans="2:7">
      <c r="B175" s="152" t="s">
        <v>1891</v>
      </c>
      <c r="D175" s="148">
        <v>1</v>
      </c>
      <c r="E175" s="130" t="s">
        <v>1673</v>
      </c>
      <c r="F175" s="130" t="s">
        <v>1913</v>
      </c>
      <c r="G175" s="130" t="s">
        <v>1899</v>
      </c>
    </row>
    <row r="176" spans="2:7">
      <c r="B176" s="152" t="s">
        <v>1892</v>
      </c>
      <c r="D176" s="148">
        <v>1</v>
      </c>
      <c r="E176" s="130" t="s">
        <v>1673</v>
      </c>
      <c r="F176" s="130" t="s">
        <v>1913</v>
      </c>
      <c r="G176" s="130" t="s">
        <v>1899</v>
      </c>
    </row>
    <row r="177" spans="2:7">
      <c r="B177" s="152" t="s">
        <v>1893</v>
      </c>
      <c r="D177" s="148">
        <v>2</v>
      </c>
      <c r="E177" s="130" t="s">
        <v>1673</v>
      </c>
      <c r="F177" s="130" t="s">
        <v>1913</v>
      </c>
      <c r="G177" s="130" t="s">
        <v>1899</v>
      </c>
    </row>
    <row r="178" spans="2:7">
      <c r="B178" s="152" t="s">
        <v>1894</v>
      </c>
      <c r="D178" s="148">
        <v>2</v>
      </c>
      <c r="E178" s="130" t="s">
        <v>1673</v>
      </c>
      <c r="F178" s="130" t="s">
        <v>1913</v>
      </c>
      <c r="G178" s="130" t="s">
        <v>1899</v>
      </c>
    </row>
    <row r="179" spans="2:7">
      <c r="B179" s="152" t="s">
        <v>1895</v>
      </c>
      <c r="D179" s="148">
        <v>2</v>
      </c>
      <c r="E179" s="130" t="s">
        <v>1673</v>
      </c>
      <c r="F179" s="130" t="s">
        <v>1913</v>
      </c>
      <c r="G179" s="130" t="s">
        <v>1899</v>
      </c>
    </row>
    <row r="180" spans="2:7">
      <c r="B180" s="152" t="s">
        <v>1896</v>
      </c>
      <c r="D180" s="148">
        <v>3</v>
      </c>
      <c r="E180" s="130" t="s">
        <v>1673</v>
      </c>
      <c r="F180" s="130" t="s">
        <v>1913</v>
      </c>
      <c r="G180" s="130" t="s">
        <v>1899</v>
      </c>
    </row>
    <row r="181" spans="2:7">
      <c r="B181" s="152" t="s">
        <v>1897</v>
      </c>
      <c r="C181" s="148">
        <v>0</v>
      </c>
      <c r="D181" s="148">
        <v>4</v>
      </c>
      <c r="E181" s="130" t="s">
        <v>1627</v>
      </c>
      <c r="F181" s="130" t="s">
        <v>1913</v>
      </c>
      <c r="G181" s="130" t="s">
        <v>1898</v>
      </c>
    </row>
    <row r="182" spans="2:7">
      <c r="B182" s="152" t="s">
        <v>1851</v>
      </c>
      <c r="D182" s="148">
        <v>1</v>
      </c>
      <c r="E182" s="130" t="s">
        <v>1673</v>
      </c>
      <c r="F182" s="130" t="s">
        <v>1908</v>
      </c>
      <c r="G182" s="130" t="s">
        <v>1907</v>
      </c>
    </row>
    <row r="183" spans="2:7">
      <c r="B183" s="152" t="s">
        <v>1852</v>
      </c>
      <c r="D183" s="148">
        <v>2</v>
      </c>
      <c r="E183" s="130" t="s">
        <v>1673</v>
      </c>
      <c r="F183" s="130" t="s">
        <v>1908</v>
      </c>
      <c r="G183" s="130" t="s">
        <v>1907</v>
      </c>
    </row>
    <row r="184" spans="2:7">
      <c r="B184" s="152" t="s">
        <v>1900</v>
      </c>
      <c r="D184" s="148">
        <v>2</v>
      </c>
      <c r="E184" s="130" t="s">
        <v>1673</v>
      </c>
      <c r="F184" s="130" t="s">
        <v>1908</v>
      </c>
      <c r="G184" s="130" t="s">
        <v>1907</v>
      </c>
    </row>
    <row r="185" spans="2:7">
      <c r="B185" s="152" t="s">
        <v>1901</v>
      </c>
      <c r="D185" s="148">
        <v>1</v>
      </c>
      <c r="E185" s="130" t="s">
        <v>1673</v>
      </c>
      <c r="F185" s="130" t="s">
        <v>1908</v>
      </c>
      <c r="G185" s="130" t="s">
        <v>1907</v>
      </c>
    </row>
    <row r="186" spans="2:7">
      <c r="B186" s="152" t="s">
        <v>1902</v>
      </c>
      <c r="D186" s="148">
        <v>2</v>
      </c>
      <c r="E186" s="130" t="s">
        <v>1673</v>
      </c>
      <c r="F186" s="130" t="s">
        <v>1908</v>
      </c>
      <c r="G186" s="130" t="s">
        <v>1907</v>
      </c>
    </row>
    <row r="187" spans="2:7">
      <c r="B187" s="152" t="s">
        <v>1903</v>
      </c>
      <c r="D187" s="148">
        <v>2</v>
      </c>
      <c r="E187" s="130" t="s">
        <v>1673</v>
      </c>
      <c r="F187" s="130" t="s">
        <v>1908</v>
      </c>
      <c r="G187" s="130" t="s">
        <v>1907</v>
      </c>
    </row>
    <row r="188" spans="2:7">
      <c r="B188" s="152" t="s">
        <v>1904</v>
      </c>
      <c r="D188" s="148">
        <v>2</v>
      </c>
      <c r="E188" s="130" t="s">
        <v>1673</v>
      </c>
      <c r="F188" s="130" t="s">
        <v>1908</v>
      </c>
      <c r="G188" s="130" t="s">
        <v>1907</v>
      </c>
    </row>
    <row r="189" spans="2:7">
      <c r="B189" s="152" t="s">
        <v>1905</v>
      </c>
      <c r="D189" s="148">
        <v>2</v>
      </c>
      <c r="E189" s="130" t="s">
        <v>1673</v>
      </c>
      <c r="F189" s="130" t="s">
        <v>1908</v>
      </c>
      <c r="G189" s="130" t="s">
        <v>1907</v>
      </c>
    </row>
    <row r="190" spans="2:7">
      <c r="B190" s="152" t="s">
        <v>1906</v>
      </c>
      <c r="D190" s="148">
        <v>3</v>
      </c>
      <c r="E190" s="130" t="s">
        <v>1673</v>
      </c>
      <c r="F190" s="130" t="s">
        <v>1908</v>
      </c>
      <c r="G190" s="130" t="s">
        <v>1907</v>
      </c>
    </row>
    <row r="191" spans="2:7">
      <c r="B191" s="152" t="s">
        <v>1909</v>
      </c>
      <c r="D191" s="148">
        <v>2</v>
      </c>
      <c r="E191" s="130" t="s">
        <v>1673</v>
      </c>
      <c r="F191" s="130" t="s">
        <v>1908</v>
      </c>
      <c r="G191" s="130" t="s">
        <v>1907</v>
      </c>
    </row>
    <row r="192" spans="2:7">
      <c r="B192" s="152" t="s">
        <v>1911</v>
      </c>
      <c r="D192" s="148">
        <v>2</v>
      </c>
      <c r="E192" s="130" t="s">
        <v>1673</v>
      </c>
      <c r="F192" s="130" t="s">
        <v>1908</v>
      </c>
      <c r="G192" s="130" t="s">
        <v>1907</v>
      </c>
    </row>
    <row r="193" spans="2:7">
      <c r="B193" s="152" t="s">
        <v>1910</v>
      </c>
      <c r="D193" s="148">
        <v>3</v>
      </c>
      <c r="E193" s="130" t="s">
        <v>1673</v>
      </c>
      <c r="F193" s="130" t="s">
        <v>1908</v>
      </c>
      <c r="G193" s="130" t="s">
        <v>1907</v>
      </c>
    </row>
    <row r="194" spans="2:7">
      <c r="B194" s="152" t="s">
        <v>1912</v>
      </c>
      <c r="D194" s="148">
        <v>2</v>
      </c>
      <c r="E194" s="130" t="s">
        <v>1673</v>
      </c>
      <c r="F194" s="130" t="s">
        <v>1913</v>
      </c>
      <c r="G194" s="130" t="s">
        <v>1914</v>
      </c>
    </row>
    <row r="195" spans="2:7">
      <c r="B195" s="152" t="s">
        <v>1915</v>
      </c>
      <c r="D195" s="148">
        <v>1</v>
      </c>
      <c r="E195" s="130" t="s">
        <v>1673</v>
      </c>
      <c r="F195" s="130" t="s">
        <v>2510</v>
      </c>
      <c r="G195" s="130" t="s">
        <v>1916</v>
      </c>
    </row>
    <row r="196" spans="2:7">
      <c r="B196" s="155" t="s">
        <v>2129</v>
      </c>
      <c r="D196" s="148">
        <v>3</v>
      </c>
      <c r="E196" s="130" t="s">
        <v>1608</v>
      </c>
      <c r="F196" s="130" t="s">
        <v>2788</v>
      </c>
      <c r="G196" s="130" t="s">
        <v>2759</v>
      </c>
    </row>
    <row r="197" spans="2:7">
      <c r="B197" s="152" t="s">
        <v>1917</v>
      </c>
      <c r="D197" s="148">
        <v>3</v>
      </c>
      <c r="E197" s="130" t="s">
        <v>1608</v>
      </c>
      <c r="F197" s="130" t="s">
        <v>1729</v>
      </c>
      <c r="G197" s="130" t="s">
        <v>1918</v>
      </c>
    </row>
    <row r="198" spans="2:7">
      <c r="B198" s="152" t="s">
        <v>1919</v>
      </c>
      <c r="D198" s="148">
        <v>2</v>
      </c>
      <c r="E198" s="130" t="s">
        <v>1608</v>
      </c>
      <c r="F198" s="130" t="s">
        <v>1924</v>
      </c>
      <c r="G198" s="130" t="s">
        <v>1925</v>
      </c>
    </row>
    <row r="199" spans="2:7">
      <c r="B199" s="152" t="s">
        <v>1920</v>
      </c>
      <c r="D199" s="148">
        <v>2</v>
      </c>
      <c r="E199" s="130" t="s">
        <v>1608</v>
      </c>
      <c r="F199" s="130" t="s">
        <v>1924</v>
      </c>
      <c r="G199" s="130" t="s">
        <v>1926</v>
      </c>
    </row>
    <row r="200" spans="2:7">
      <c r="B200" s="152" t="s">
        <v>1921</v>
      </c>
      <c r="D200" s="148">
        <v>2</v>
      </c>
      <c r="E200" s="130" t="s">
        <v>1608</v>
      </c>
      <c r="F200" s="130" t="s">
        <v>1924</v>
      </c>
      <c r="G200" s="130" t="s">
        <v>1927</v>
      </c>
    </row>
    <row r="201" spans="2:7">
      <c r="B201" s="152" t="s">
        <v>1922</v>
      </c>
      <c r="D201" s="148">
        <v>2</v>
      </c>
      <c r="E201" s="130" t="s">
        <v>1608</v>
      </c>
      <c r="F201" s="130" t="s">
        <v>1924</v>
      </c>
      <c r="G201" s="130" t="s">
        <v>1928</v>
      </c>
    </row>
    <row r="202" spans="2:7">
      <c r="B202" s="152" t="s">
        <v>1923</v>
      </c>
      <c r="D202" s="148">
        <v>2</v>
      </c>
      <c r="E202" s="130" t="s">
        <v>1608</v>
      </c>
      <c r="F202" s="130" t="s">
        <v>1924</v>
      </c>
      <c r="G202" s="130" t="s">
        <v>1929</v>
      </c>
    </row>
    <row r="203" spans="2:7">
      <c r="B203" s="158" t="s">
        <v>1930</v>
      </c>
      <c r="D203" s="148">
        <v>4</v>
      </c>
      <c r="E203" s="130" t="s">
        <v>1608</v>
      </c>
      <c r="F203" s="130" t="s">
        <v>1630</v>
      </c>
      <c r="G203" s="130" t="s">
        <v>1931</v>
      </c>
    </row>
    <row r="204" spans="2:7">
      <c r="B204" s="152" t="s">
        <v>1932</v>
      </c>
      <c r="D204" s="148">
        <v>1</v>
      </c>
      <c r="E204" s="130" t="s">
        <v>1608</v>
      </c>
      <c r="F204" s="130" t="s">
        <v>1630</v>
      </c>
      <c r="G204" s="130" t="s">
        <v>1933</v>
      </c>
    </row>
    <row r="205" spans="2:7">
      <c r="B205" s="152" t="s">
        <v>1935</v>
      </c>
      <c r="D205" s="148">
        <v>1</v>
      </c>
      <c r="E205" s="130" t="s">
        <v>1608</v>
      </c>
      <c r="F205" s="130" t="s">
        <v>1630</v>
      </c>
      <c r="G205" s="130" t="s">
        <v>1936</v>
      </c>
    </row>
    <row r="206" spans="2:7">
      <c r="B206" s="152" t="s">
        <v>1937</v>
      </c>
      <c r="D206" s="148">
        <v>1</v>
      </c>
      <c r="E206" s="130" t="s">
        <v>1608</v>
      </c>
      <c r="F206" s="130" t="s">
        <v>1630</v>
      </c>
      <c r="G206" s="130" t="s">
        <v>1938</v>
      </c>
    </row>
    <row r="207" spans="2:7">
      <c r="B207" s="152" t="s">
        <v>1939</v>
      </c>
      <c r="D207" s="148">
        <v>1</v>
      </c>
      <c r="E207" s="130" t="s">
        <v>1608</v>
      </c>
      <c r="F207" s="130" t="s">
        <v>1630</v>
      </c>
      <c r="G207" s="130" t="s">
        <v>1940</v>
      </c>
    </row>
    <row r="208" spans="2:7">
      <c r="B208" s="152" t="s">
        <v>1944</v>
      </c>
      <c r="D208" s="148">
        <v>2</v>
      </c>
      <c r="E208" s="130" t="s">
        <v>1608</v>
      </c>
      <c r="F208" s="130" t="s">
        <v>1630</v>
      </c>
      <c r="G208" s="130" t="s">
        <v>1946</v>
      </c>
    </row>
    <row r="209" spans="2:7">
      <c r="B209" s="152" t="s">
        <v>1945</v>
      </c>
      <c r="D209" s="148">
        <v>2</v>
      </c>
      <c r="E209" s="130" t="s">
        <v>1608</v>
      </c>
      <c r="F209" s="130" t="s">
        <v>1630</v>
      </c>
      <c r="G209" s="130" t="s">
        <v>1947</v>
      </c>
    </row>
    <row r="210" spans="2:7">
      <c r="B210" s="152" t="s">
        <v>2005</v>
      </c>
      <c r="D210" s="148">
        <v>2</v>
      </c>
      <c r="E210" s="130" t="s">
        <v>1608</v>
      </c>
      <c r="F210" s="130" t="s">
        <v>1630</v>
      </c>
      <c r="G210" s="130" t="s">
        <v>2006</v>
      </c>
    </row>
    <row r="211" spans="2:7">
      <c r="B211" s="152" t="s">
        <v>1829</v>
      </c>
      <c r="D211" s="148">
        <v>1</v>
      </c>
      <c r="E211" s="130" t="s">
        <v>1608</v>
      </c>
      <c r="F211" s="130" t="s">
        <v>1630</v>
      </c>
      <c r="G211" s="130" t="s">
        <v>1948</v>
      </c>
    </row>
    <row r="212" spans="2:7">
      <c r="B212" s="152" t="s">
        <v>1949</v>
      </c>
      <c r="D212" s="148">
        <v>2</v>
      </c>
      <c r="E212" s="130" t="s">
        <v>1608</v>
      </c>
      <c r="F212" s="130" t="s">
        <v>1630</v>
      </c>
      <c r="G212" s="130" t="s">
        <v>1950</v>
      </c>
    </row>
    <row r="213" spans="2:7">
      <c r="B213" s="152" t="s">
        <v>1951</v>
      </c>
      <c r="D213" s="148">
        <v>1</v>
      </c>
      <c r="E213" s="130" t="s">
        <v>1608</v>
      </c>
      <c r="F213" s="130" t="s">
        <v>1630</v>
      </c>
      <c r="G213" s="130" t="s">
        <v>1952</v>
      </c>
    </row>
    <row r="214" spans="2:7">
      <c r="B214" s="152" t="s">
        <v>1953</v>
      </c>
      <c r="D214" s="148">
        <v>1</v>
      </c>
      <c r="E214" s="130" t="s">
        <v>1608</v>
      </c>
      <c r="F214" s="130" t="s">
        <v>1630</v>
      </c>
      <c r="G214" s="130" t="s">
        <v>1954</v>
      </c>
    </row>
    <row r="215" spans="2:7">
      <c r="B215" s="152" t="s">
        <v>2521</v>
      </c>
      <c r="D215" s="148">
        <v>1</v>
      </c>
      <c r="E215" s="130" t="s">
        <v>1608</v>
      </c>
      <c r="F215" s="130" t="s">
        <v>1630</v>
      </c>
      <c r="G215" s="130" t="s">
        <v>1955</v>
      </c>
    </row>
    <row r="216" spans="2:7">
      <c r="B216" s="152" t="s">
        <v>1956</v>
      </c>
      <c r="D216" s="148">
        <v>3</v>
      </c>
      <c r="E216" s="130" t="s">
        <v>1608</v>
      </c>
      <c r="F216" s="130" t="s">
        <v>1729</v>
      </c>
      <c r="G216" s="130" t="s">
        <v>1957</v>
      </c>
    </row>
    <row r="217" spans="2:7">
      <c r="B217" s="152" t="s">
        <v>1958</v>
      </c>
      <c r="D217" s="148">
        <v>1</v>
      </c>
      <c r="E217" s="130" t="s">
        <v>1608</v>
      </c>
      <c r="F217" s="130" t="s">
        <v>1630</v>
      </c>
      <c r="G217" s="130" t="s">
        <v>1959</v>
      </c>
    </row>
    <row r="218" spans="2:7">
      <c r="B218" s="152" t="s">
        <v>2026</v>
      </c>
      <c r="D218" s="148">
        <v>1</v>
      </c>
      <c r="E218" s="130" t="s">
        <v>1608</v>
      </c>
      <c r="F218" s="130" t="s">
        <v>1630</v>
      </c>
      <c r="G218" s="130" t="s">
        <v>2027</v>
      </c>
    </row>
    <row r="219" spans="2:7">
      <c r="B219" s="152" t="s">
        <v>1960</v>
      </c>
      <c r="D219" s="148">
        <v>2</v>
      </c>
      <c r="E219" s="130" t="s">
        <v>1608</v>
      </c>
      <c r="F219" s="130" t="s">
        <v>1630</v>
      </c>
      <c r="G219" s="130" t="s">
        <v>1961</v>
      </c>
    </row>
    <row r="220" spans="2:7">
      <c r="B220" s="157" t="s">
        <v>1962</v>
      </c>
      <c r="D220" s="148">
        <v>1</v>
      </c>
      <c r="E220" s="130" t="s">
        <v>1608</v>
      </c>
      <c r="F220" s="130" t="s">
        <v>1983</v>
      </c>
      <c r="G220" s="130" t="s">
        <v>1978</v>
      </c>
    </row>
    <row r="221" spans="2:7">
      <c r="B221" s="157" t="s">
        <v>1963</v>
      </c>
      <c r="D221" s="148">
        <v>1</v>
      </c>
      <c r="E221" s="130" t="s">
        <v>1608</v>
      </c>
      <c r="F221" s="130" t="s">
        <v>1983</v>
      </c>
      <c r="G221" s="130" t="s">
        <v>1979</v>
      </c>
    </row>
    <row r="222" spans="2:7">
      <c r="B222" s="157" t="s">
        <v>2858</v>
      </c>
      <c r="D222" s="148">
        <v>1</v>
      </c>
      <c r="E222" s="130" t="s">
        <v>1608</v>
      </c>
      <c r="F222" s="130" t="s">
        <v>1983</v>
      </c>
      <c r="G222" s="130" t="s">
        <v>1980</v>
      </c>
    </row>
    <row r="223" spans="2:7">
      <c r="B223" s="157" t="s">
        <v>1964</v>
      </c>
      <c r="D223" s="148">
        <v>1</v>
      </c>
      <c r="E223" s="130" t="s">
        <v>1608</v>
      </c>
      <c r="F223" s="130" t="s">
        <v>1983</v>
      </c>
      <c r="G223" s="130" t="s">
        <v>1981</v>
      </c>
    </row>
    <row r="224" spans="2:7">
      <c r="B224" s="157" t="s">
        <v>1966</v>
      </c>
      <c r="D224" s="148">
        <v>1</v>
      </c>
      <c r="E224" s="130" t="s">
        <v>1608</v>
      </c>
      <c r="F224" s="130" t="s">
        <v>1983</v>
      </c>
      <c r="G224" s="130" t="s">
        <v>1982</v>
      </c>
    </row>
    <row r="225" spans="2:7">
      <c r="B225" s="157" t="s">
        <v>1965</v>
      </c>
      <c r="D225" s="148">
        <v>1</v>
      </c>
      <c r="E225" s="130" t="s">
        <v>1608</v>
      </c>
      <c r="F225" s="130" t="s">
        <v>1983</v>
      </c>
      <c r="G225" s="130" t="s">
        <v>1984</v>
      </c>
    </row>
    <row r="226" spans="2:7">
      <c r="B226" s="157" t="s">
        <v>1967</v>
      </c>
      <c r="D226" s="148">
        <v>1</v>
      </c>
      <c r="E226" s="130" t="s">
        <v>1608</v>
      </c>
      <c r="F226" s="130" t="s">
        <v>1983</v>
      </c>
      <c r="G226" s="130" t="s">
        <v>1985</v>
      </c>
    </row>
    <row r="227" spans="2:7">
      <c r="B227" s="157" t="s">
        <v>1968</v>
      </c>
      <c r="D227" s="148">
        <v>1</v>
      </c>
      <c r="E227" s="130" t="s">
        <v>1608</v>
      </c>
      <c r="F227" s="130" t="s">
        <v>1983</v>
      </c>
      <c r="G227" s="130" t="s">
        <v>1986</v>
      </c>
    </row>
    <row r="228" spans="2:7">
      <c r="B228" s="157" t="s">
        <v>1969</v>
      </c>
      <c r="D228" s="148">
        <v>1</v>
      </c>
      <c r="E228" s="130" t="s">
        <v>1608</v>
      </c>
      <c r="F228" s="130" t="s">
        <v>1983</v>
      </c>
      <c r="G228" s="130" t="s">
        <v>1987</v>
      </c>
    </row>
    <row r="229" spans="2:7">
      <c r="B229" s="157" t="s">
        <v>1970</v>
      </c>
      <c r="D229" s="148">
        <v>1</v>
      </c>
      <c r="E229" s="130" t="s">
        <v>1608</v>
      </c>
      <c r="F229" s="130" t="s">
        <v>1983</v>
      </c>
      <c r="G229" s="130" t="s">
        <v>1988</v>
      </c>
    </row>
    <row r="230" spans="2:7">
      <c r="B230" s="157" t="s">
        <v>1971</v>
      </c>
      <c r="D230" s="148">
        <v>1</v>
      </c>
      <c r="E230" s="130" t="s">
        <v>1608</v>
      </c>
      <c r="F230" s="130" t="s">
        <v>1983</v>
      </c>
      <c r="G230" s="130" t="s">
        <v>1989</v>
      </c>
    </row>
    <row r="231" spans="2:7">
      <c r="B231" s="157" t="s">
        <v>1972</v>
      </c>
      <c r="D231" s="148">
        <v>1</v>
      </c>
      <c r="E231" s="130" t="s">
        <v>1608</v>
      </c>
      <c r="F231" s="130" t="s">
        <v>1983</v>
      </c>
      <c r="G231" s="130" t="s">
        <v>1990</v>
      </c>
    </row>
    <row r="232" spans="2:7">
      <c r="B232" s="157" t="s">
        <v>1973</v>
      </c>
      <c r="D232" s="148">
        <v>1</v>
      </c>
      <c r="E232" s="130" t="s">
        <v>1608</v>
      </c>
      <c r="F232" s="130" t="s">
        <v>1983</v>
      </c>
      <c r="G232" s="130" t="s">
        <v>1991</v>
      </c>
    </row>
    <row r="233" spans="2:7">
      <c r="B233" s="157" t="s">
        <v>1974</v>
      </c>
      <c r="D233" s="148">
        <v>1</v>
      </c>
      <c r="E233" s="130" t="s">
        <v>1608</v>
      </c>
      <c r="F233" s="130" t="s">
        <v>1983</v>
      </c>
      <c r="G233" s="130" t="s">
        <v>1992</v>
      </c>
    </row>
    <row r="234" spans="2:7">
      <c r="B234" s="157" t="s">
        <v>1975</v>
      </c>
      <c r="D234" s="148">
        <v>1</v>
      </c>
      <c r="E234" s="130" t="s">
        <v>1608</v>
      </c>
      <c r="F234" s="130" t="s">
        <v>1983</v>
      </c>
      <c r="G234" s="130" t="s">
        <v>1993</v>
      </c>
    </row>
    <row r="235" spans="2:7">
      <c r="B235" s="157" t="s">
        <v>1976</v>
      </c>
      <c r="D235" s="148">
        <v>1</v>
      </c>
      <c r="E235" s="130" t="s">
        <v>1608</v>
      </c>
      <c r="F235" s="130" t="s">
        <v>1983</v>
      </c>
      <c r="G235" s="130" t="s">
        <v>1994</v>
      </c>
    </row>
    <row r="236" spans="2:7">
      <c r="B236" s="157" t="s">
        <v>1996</v>
      </c>
      <c r="D236" s="148">
        <v>1</v>
      </c>
      <c r="E236" s="130" t="s">
        <v>1608</v>
      </c>
      <c r="F236" s="130" t="s">
        <v>1983</v>
      </c>
      <c r="G236" s="130" t="s">
        <v>1998</v>
      </c>
    </row>
    <row r="237" spans="2:7">
      <c r="B237" s="157" t="s">
        <v>1997</v>
      </c>
      <c r="D237" s="148">
        <v>1</v>
      </c>
      <c r="E237" s="130" t="s">
        <v>1608</v>
      </c>
      <c r="F237" s="130" t="s">
        <v>1983</v>
      </c>
      <c r="G237" s="130" t="s">
        <v>1999</v>
      </c>
    </row>
    <row r="238" spans="2:7">
      <c r="B238" s="157" t="s">
        <v>2522</v>
      </c>
      <c r="D238" s="148">
        <v>1</v>
      </c>
      <c r="E238" s="130" t="s">
        <v>1608</v>
      </c>
      <c r="F238" s="130" t="s">
        <v>1983</v>
      </c>
      <c r="G238" s="130" t="s">
        <v>2754</v>
      </c>
    </row>
    <row r="239" spans="2:7">
      <c r="B239" s="157" t="s">
        <v>1977</v>
      </c>
      <c r="D239" s="148">
        <v>1</v>
      </c>
      <c r="E239" s="130" t="s">
        <v>1608</v>
      </c>
      <c r="F239" s="130" t="s">
        <v>1983</v>
      </c>
      <c r="G239" s="130" t="s">
        <v>1995</v>
      </c>
    </row>
    <row r="240" spans="2:7">
      <c r="B240" s="152" t="s">
        <v>2007</v>
      </c>
      <c r="D240" s="148">
        <v>1</v>
      </c>
      <c r="E240" s="130" t="s">
        <v>1608</v>
      </c>
      <c r="F240" s="130" t="s">
        <v>1630</v>
      </c>
      <c r="G240" s="130" t="s">
        <v>2010</v>
      </c>
    </row>
    <row r="241" spans="2:7">
      <c r="B241" s="152" t="s">
        <v>2008</v>
      </c>
      <c r="D241" s="148">
        <v>1</v>
      </c>
      <c r="E241" s="130" t="s">
        <v>1608</v>
      </c>
      <c r="F241" s="130" t="s">
        <v>1630</v>
      </c>
      <c r="G241" s="130" t="s">
        <v>2011</v>
      </c>
    </row>
    <row r="242" spans="2:7">
      <c r="B242" s="152" t="s">
        <v>2009</v>
      </c>
      <c r="D242" s="148">
        <v>1</v>
      </c>
      <c r="E242" s="130" t="s">
        <v>1608</v>
      </c>
      <c r="F242" s="130" t="s">
        <v>1630</v>
      </c>
      <c r="G242" s="130" t="s">
        <v>2012</v>
      </c>
    </row>
    <row r="243" spans="2:7">
      <c r="B243" s="152" t="s">
        <v>2014</v>
      </c>
      <c r="D243" s="148">
        <v>1</v>
      </c>
      <c r="E243" s="130" t="s">
        <v>1608</v>
      </c>
      <c r="F243" s="130" t="s">
        <v>1630</v>
      </c>
      <c r="G243" s="130" t="s">
        <v>2013</v>
      </c>
    </row>
    <row r="244" spans="2:7">
      <c r="B244" s="152" t="s">
        <v>2015</v>
      </c>
      <c r="D244" s="148">
        <v>1</v>
      </c>
      <c r="E244" s="130" t="s">
        <v>1608</v>
      </c>
      <c r="F244" s="130" t="s">
        <v>1630</v>
      </c>
      <c r="G244" s="130" t="s">
        <v>2016</v>
      </c>
    </row>
    <row r="245" spans="2:7">
      <c r="B245" s="152" t="s">
        <v>2017</v>
      </c>
      <c r="D245" s="148">
        <v>1</v>
      </c>
      <c r="E245" s="130" t="s">
        <v>1608</v>
      </c>
      <c r="F245" s="130" t="s">
        <v>1630</v>
      </c>
      <c r="G245" s="130" t="s">
        <v>2018</v>
      </c>
    </row>
    <row r="246" spans="2:7">
      <c r="B246" s="152" t="s">
        <v>2019</v>
      </c>
      <c r="D246" s="148">
        <v>1</v>
      </c>
      <c r="E246" s="130" t="s">
        <v>1608</v>
      </c>
      <c r="F246" s="130" t="s">
        <v>1630</v>
      </c>
      <c r="G246" s="130" t="s">
        <v>2022</v>
      </c>
    </row>
    <row r="247" spans="2:7">
      <c r="B247" s="152" t="s">
        <v>2020</v>
      </c>
      <c r="D247" s="148">
        <v>1</v>
      </c>
      <c r="E247" s="130" t="s">
        <v>1608</v>
      </c>
      <c r="F247" s="130" t="s">
        <v>1630</v>
      </c>
      <c r="G247" s="130" t="s">
        <v>2760</v>
      </c>
    </row>
    <row r="248" spans="2:7">
      <c r="B248" s="152" t="s">
        <v>2021</v>
      </c>
      <c r="D248" s="148">
        <v>1</v>
      </c>
      <c r="E248" s="130" t="s">
        <v>1608</v>
      </c>
      <c r="F248" s="130" t="s">
        <v>1630</v>
      </c>
      <c r="G248" s="130" t="s">
        <v>2023</v>
      </c>
    </row>
    <row r="249" spans="2:7">
      <c r="B249" s="152" t="s">
        <v>2136</v>
      </c>
      <c r="D249" s="148">
        <v>1</v>
      </c>
      <c r="E249" s="130" t="s">
        <v>1608</v>
      </c>
      <c r="F249" s="130" t="s">
        <v>1630</v>
      </c>
      <c r="G249" s="130" t="s">
        <v>2024</v>
      </c>
    </row>
    <row r="250" spans="2:7">
      <c r="B250" s="152" t="s">
        <v>2025</v>
      </c>
      <c r="D250" s="148">
        <v>1</v>
      </c>
      <c r="E250" s="130" t="s">
        <v>1608</v>
      </c>
      <c r="F250" s="130" t="s">
        <v>1630</v>
      </c>
      <c r="G250" s="130" t="s">
        <v>2761</v>
      </c>
    </row>
    <row r="251" spans="2:7">
      <c r="B251" s="152" t="s">
        <v>2028</v>
      </c>
      <c r="D251" s="148">
        <v>1</v>
      </c>
      <c r="E251" s="130" t="s">
        <v>1608</v>
      </c>
      <c r="F251" s="130" t="s">
        <v>1630</v>
      </c>
      <c r="G251" s="130" t="s">
        <v>2029</v>
      </c>
    </row>
    <row r="252" spans="2:7">
      <c r="B252" s="152" t="s">
        <v>2030</v>
      </c>
      <c r="D252" s="148">
        <v>1</v>
      </c>
      <c r="E252" s="130" t="s">
        <v>1608</v>
      </c>
      <c r="F252" s="130" t="s">
        <v>1630</v>
      </c>
      <c r="G252" s="130" t="s">
        <v>2031</v>
      </c>
    </row>
    <row r="253" spans="2:7">
      <c r="B253" s="152" t="s">
        <v>2032</v>
      </c>
      <c r="D253" s="148">
        <v>1</v>
      </c>
      <c r="E253" s="130" t="s">
        <v>1608</v>
      </c>
      <c r="F253" s="130" t="s">
        <v>1630</v>
      </c>
      <c r="G253" s="130" t="s">
        <v>2033</v>
      </c>
    </row>
    <row r="254" spans="2:7">
      <c r="B254" s="152" t="s">
        <v>2034</v>
      </c>
      <c r="D254" s="148">
        <v>1</v>
      </c>
      <c r="E254" s="130" t="s">
        <v>1608</v>
      </c>
      <c r="F254" s="130" t="s">
        <v>1630</v>
      </c>
      <c r="G254" s="130" t="s">
        <v>2038</v>
      </c>
    </row>
    <row r="255" spans="2:7">
      <c r="B255" s="152" t="s">
        <v>2137</v>
      </c>
      <c r="D255" s="148">
        <v>1</v>
      </c>
      <c r="E255" s="130" t="s">
        <v>1608</v>
      </c>
      <c r="F255" s="130" t="s">
        <v>1630</v>
      </c>
      <c r="G255" s="130" t="s">
        <v>2039</v>
      </c>
    </row>
    <row r="256" spans="2:7">
      <c r="B256" s="152" t="s">
        <v>2035</v>
      </c>
      <c r="D256" s="148">
        <v>1</v>
      </c>
      <c r="E256" s="130" t="s">
        <v>1608</v>
      </c>
      <c r="F256" s="130" t="s">
        <v>1630</v>
      </c>
      <c r="G256" s="130" t="s">
        <v>2040</v>
      </c>
    </row>
    <row r="257" spans="2:7">
      <c r="B257" s="152" t="s">
        <v>2036</v>
      </c>
      <c r="D257" s="148">
        <v>1</v>
      </c>
      <c r="E257" s="130" t="s">
        <v>1608</v>
      </c>
      <c r="F257" s="130" t="s">
        <v>1630</v>
      </c>
      <c r="G257" s="130" t="s">
        <v>2041</v>
      </c>
    </row>
    <row r="258" spans="2:7">
      <c r="B258" s="152" t="s">
        <v>2037</v>
      </c>
      <c r="D258" s="148">
        <v>1</v>
      </c>
      <c r="E258" s="130" t="s">
        <v>1608</v>
      </c>
      <c r="F258" s="130" t="s">
        <v>1630</v>
      </c>
      <c r="G258" s="130" t="s">
        <v>2042</v>
      </c>
    </row>
    <row r="259" spans="2:7">
      <c r="B259" s="152" t="s">
        <v>2043</v>
      </c>
      <c r="D259" s="148">
        <v>1</v>
      </c>
      <c r="E259" s="130" t="s">
        <v>1608</v>
      </c>
      <c r="F259" s="130" t="s">
        <v>1630</v>
      </c>
      <c r="G259" s="130" t="s">
        <v>2044</v>
      </c>
    </row>
    <row r="260" spans="2:7">
      <c r="B260" s="152" t="s">
        <v>2045</v>
      </c>
      <c r="D260" s="148">
        <v>1</v>
      </c>
      <c r="E260" s="130" t="s">
        <v>1608</v>
      </c>
      <c r="F260" s="130" t="s">
        <v>1630</v>
      </c>
      <c r="G260" s="130" t="s">
        <v>2046</v>
      </c>
    </row>
    <row r="261" spans="2:7">
      <c r="B261" s="152" t="s">
        <v>2047</v>
      </c>
      <c r="D261" s="148">
        <v>1</v>
      </c>
      <c r="E261" s="130" t="s">
        <v>1608</v>
      </c>
      <c r="F261" s="130" t="s">
        <v>1630</v>
      </c>
      <c r="G261" s="130" t="s">
        <v>2048</v>
      </c>
    </row>
    <row r="262" spans="2:7">
      <c r="B262" s="152" t="s">
        <v>2049</v>
      </c>
      <c r="D262" s="148">
        <v>1</v>
      </c>
      <c r="E262" s="130" t="s">
        <v>1608</v>
      </c>
      <c r="F262" s="130" t="s">
        <v>1630</v>
      </c>
      <c r="G262" s="130" t="s">
        <v>2050</v>
      </c>
    </row>
    <row r="263" spans="2:7">
      <c r="B263" s="152" t="s">
        <v>2051</v>
      </c>
      <c r="D263" s="148">
        <v>1</v>
      </c>
      <c r="E263" s="130" t="s">
        <v>1608</v>
      </c>
      <c r="F263" s="130" t="s">
        <v>1630</v>
      </c>
      <c r="G263" s="130" t="s">
        <v>2052</v>
      </c>
    </row>
    <row r="264" spans="2:7">
      <c r="B264" s="152" t="s">
        <v>2053</v>
      </c>
      <c r="D264" s="148">
        <v>1</v>
      </c>
      <c r="E264" s="130" t="s">
        <v>1608</v>
      </c>
      <c r="F264" s="130" t="s">
        <v>1630</v>
      </c>
      <c r="G264" s="130" t="s">
        <v>2054</v>
      </c>
    </row>
    <row r="265" spans="2:7">
      <c r="B265" s="152" t="s">
        <v>2056</v>
      </c>
      <c r="D265" s="148">
        <v>3</v>
      </c>
      <c r="E265" s="130" t="s">
        <v>1608</v>
      </c>
      <c r="F265" s="130" t="s">
        <v>1630</v>
      </c>
      <c r="G265" s="130" t="s">
        <v>2055</v>
      </c>
    </row>
    <row r="266" spans="2:7">
      <c r="B266" s="152" t="s">
        <v>2057</v>
      </c>
      <c r="D266" s="148">
        <v>2</v>
      </c>
      <c r="E266" s="130" t="s">
        <v>1608</v>
      </c>
      <c r="F266" s="130" t="s">
        <v>1630</v>
      </c>
      <c r="G266" s="130" t="s">
        <v>2073</v>
      </c>
    </row>
    <row r="267" spans="2:7">
      <c r="B267" s="152" t="s">
        <v>2058</v>
      </c>
      <c r="D267" s="148">
        <v>2</v>
      </c>
      <c r="E267" s="130" t="s">
        <v>1608</v>
      </c>
      <c r="F267" s="130" t="s">
        <v>1630</v>
      </c>
      <c r="G267" s="130" t="s">
        <v>2074</v>
      </c>
    </row>
    <row r="268" spans="2:7">
      <c r="B268" s="152" t="s">
        <v>2059</v>
      </c>
      <c r="D268" s="148">
        <v>2</v>
      </c>
      <c r="E268" s="130" t="s">
        <v>1608</v>
      </c>
      <c r="F268" s="130" t="s">
        <v>1630</v>
      </c>
      <c r="G268" s="130" t="s">
        <v>2078</v>
      </c>
    </row>
    <row r="269" spans="2:7">
      <c r="B269" s="152" t="s">
        <v>2075</v>
      </c>
      <c r="D269" s="148">
        <v>1</v>
      </c>
      <c r="E269" s="130" t="s">
        <v>1608</v>
      </c>
      <c r="F269" s="130" t="s">
        <v>1630</v>
      </c>
      <c r="G269" s="130" t="s">
        <v>2076</v>
      </c>
    </row>
    <row r="270" spans="2:7">
      <c r="B270" s="152" t="s">
        <v>2060</v>
      </c>
      <c r="D270" s="148">
        <v>2</v>
      </c>
      <c r="E270" s="130" t="s">
        <v>1608</v>
      </c>
      <c r="F270" s="130" t="s">
        <v>1630</v>
      </c>
      <c r="G270" s="130" t="s">
        <v>2077</v>
      </c>
    </row>
    <row r="271" spans="2:7">
      <c r="B271" s="152" t="s">
        <v>2061</v>
      </c>
      <c r="D271" s="148">
        <v>2</v>
      </c>
      <c r="E271" s="130" t="s">
        <v>1608</v>
      </c>
      <c r="F271" s="130" t="s">
        <v>1630</v>
      </c>
      <c r="G271" s="130" t="s">
        <v>2079</v>
      </c>
    </row>
    <row r="272" spans="2:7">
      <c r="B272" s="152" t="s">
        <v>2062</v>
      </c>
      <c r="D272" s="148">
        <v>3</v>
      </c>
      <c r="E272" s="130" t="s">
        <v>1608</v>
      </c>
      <c r="F272" s="130" t="s">
        <v>1630</v>
      </c>
      <c r="G272" s="130" t="s">
        <v>2080</v>
      </c>
    </row>
    <row r="273" spans="2:7">
      <c r="B273" s="152" t="s">
        <v>2063</v>
      </c>
      <c r="D273" s="148">
        <v>3</v>
      </c>
      <c r="E273" s="130" t="s">
        <v>1608</v>
      </c>
      <c r="F273" s="130" t="s">
        <v>1630</v>
      </c>
      <c r="G273" s="130" t="s">
        <v>2081</v>
      </c>
    </row>
    <row r="274" spans="2:7">
      <c r="B274" s="152" t="s">
        <v>2064</v>
      </c>
      <c r="D274" s="148">
        <v>1</v>
      </c>
      <c r="E274" s="130" t="s">
        <v>1608</v>
      </c>
      <c r="F274" s="130" t="s">
        <v>1630</v>
      </c>
    </row>
    <row r="275" spans="2:7">
      <c r="B275" s="152" t="s">
        <v>2065</v>
      </c>
      <c r="D275" s="148">
        <v>1</v>
      </c>
      <c r="E275" s="130" t="s">
        <v>1608</v>
      </c>
      <c r="F275" s="130" t="s">
        <v>1630</v>
      </c>
    </row>
    <row r="276" spans="2:7">
      <c r="B276" s="152" t="s">
        <v>2066</v>
      </c>
      <c r="D276" s="148">
        <v>2</v>
      </c>
      <c r="E276" s="130" t="s">
        <v>1608</v>
      </c>
      <c r="F276" s="130" t="s">
        <v>1630</v>
      </c>
      <c r="G276" s="130" t="s">
        <v>2097</v>
      </c>
    </row>
    <row r="277" spans="2:7">
      <c r="B277" s="152" t="s">
        <v>2067</v>
      </c>
      <c r="D277" s="148">
        <v>2</v>
      </c>
      <c r="E277" s="130" t="s">
        <v>1608</v>
      </c>
      <c r="F277" s="130" t="s">
        <v>1630</v>
      </c>
      <c r="G277" s="130" t="s">
        <v>2096</v>
      </c>
    </row>
    <row r="278" spans="2:7">
      <c r="B278" s="152" t="s">
        <v>2068</v>
      </c>
      <c r="D278" s="148">
        <v>2</v>
      </c>
      <c r="E278" s="130" t="s">
        <v>1608</v>
      </c>
      <c r="F278" s="130" t="s">
        <v>1630</v>
      </c>
      <c r="G278" s="130" t="s">
        <v>2086</v>
      </c>
    </row>
    <row r="279" spans="2:7">
      <c r="B279" s="152" t="s">
        <v>2069</v>
      </c>
      <c r="D279" s="148">
        <v>1</v>
      </c>
      <c r="E279" s="130" t="s">
        <v>1608</v>
      </c>
      <c r="F279" s="130" t="s">
        <v>1630</v>
      </c>
      <c r="G279" s="130" t="s">
        <v>2087</v>
      </c>
    </row>
    <row r="280" spans="2:7">
      <c r="B280" s="152" t="s">
        <v>2070</v>
      </c>
      <c r="D280" s="148">
        <v>1</v>
      </c>
      <c r="E280" s="130" t="s">
        <v>1608</v>
      </c>
      <c r="F280" s="130" t="s">
        <v>1630</v>
      </c>
      <c r="G280" s="130" t="s">
        <v>2088</v>
      </c>
    </row>
    <row r="281" spans="2:7">
      <c r="B281" s="152" t="s">
        <v>2071</v>
      </c>
      <c r="D281" s="148">
        <v>1</v>
      </c>
      <c r="E281" s="130" t="s">
        <v>1608</v>
      </c>
      <c r="F281" s="130" t="s">
        <v>1630</v>
      </c>
      <c r="G281" s="130" t="s">
        <v>2089</v>
      </c>
    </row>
    <row r="282" spans="2:7">
      <c r="B282" s="152" t="s">
        <v>2072</v>
      </c>
      <c r="D282" s="148">
        <v>1</v>
      </c>
      <c r="E282" s="130" t="s">
        <v>1608</v>
      </c>
      <c r="F282" s="130" t="s">
        <v>1630</v>
      </c>
      <c r="G282" s="130" t="s">
        <v>2090</v>
      </c>
    </row>
    <row r="283" spans="2:7">
      <c r="B283" s="152" t="s">
        <v>2082</v>
      </c>
      <c r="D283" s="148">
        <v>4</v>
      </c>
      <c r="E283" s="130" t="s">
        <v>1608</v>
      </c>
      <c r="F283" s="130" t="s">
        <v>1630</v>
      </c>
      <c r="G283" s="130" t="s">
        <v>2083</v>
      </c>
    </row>
    <row r="284" spans="2:7">
      <c r="B284" s="152" t="s">
        <v>2084</v>
      </c>
      <c r="D284" s="148">
        <v>4</v>
      </c>
      <c r="E284" s="130" t="s">
        <v>1673</v>
      </c>
      <c r="F284" s="130" t="s">
        <v>1913</v>
      </c>
      <c r="G284" s="130" t="s">
        <v>2127</v>
      </c>
    </row>
    <row r="285" spans="2:7">
      <c r="B285" s="152" t="s">
        <v>2085</v>
      </c>
      <c r="D285" s="148">
        <v>4</v>
      </c>
      <c r="E285" s="130" t="s">
        <v>1673</v>
      </c>
      <c r="F285" s="130" t="s">
        <v>1913</v>
      </c>
      <c r="G285" s="130" t="s">
        <v>2128</v>
      </c>
    </row>
    <row r="286" spans="2:7">
      <c r="B286" s="152" t="s">
        <v>2091</v>
      </c>
      <c r="D286" s="148">
        <v>3</v>
      </c>
      <c r="E286" s="130" t="s">
        <v>1673</v>
      </c>
      <c r="F286" s="130" t="s">
        <v>1913</v>
      </c>
      <c r="G286" s="130" t="s">
        <v>2093</v>
      </c>
    </row>
    <row r="287" spans="2:7">
      <c r="B287" s="152" t="s">
        <v>2092</v>
      </c>
      <c r="D287" s="148">
        <v>3</v>
      </c>
      <c r="E287" s="130" t="s">
        <v>1673</v>
      </c>
      <c r="F287" s="130" t="s">
        <v>1913</v>
      </c>
      <c r="G287" s="130" t="s">
        <v>2094</v>
      </c>
    </row>
    <row r="288" spans="2:7">
      <c r="B288" s="152" t="s">
        <v>2748</v>
      </c>
      <c r="D288" s="148">
        <v>1</v>
      </c>
      <c r="E288" s="130" t="s">
        <v>1608</v>
      </c>
      <c r="F288" s="130" t="s">
        <v>1630</v>
      </c>
      <c r="G288" s="130" t="s">
        <v>2734</v>
      </c>
    </row>
    <row r="289" spans="2:7">
      <c r="B289" s="152" t="s">
        <v>2749</v>
      </c>
      <c r="D289" s="148">
        <v>1</v>
      </c>
      <c r="E289" s="130" t="s">
        <v>1608</v>
      </c>
      <c r="F289" s="130" t="s">
        <v>1630</v>
      </c>
      <c r="G289" s="130" t="s">
        <v>2735</v>
      </c>
    </row>
    <row r="290" spans="2:7">
      <c r="B290" s="152" t="s">
        <v>2750</v>
      </c>
      <c r="D290" s="148">
        <v>1</v>
      </c>
      <c r="E290" s="130" t="s">
        <v>1608</v>
      </c>
      <c r="F290" s="130" t="s">
        <v>1630</v>
      </c>
      <c r="G290" s="130" t="s">
        <v>2736</v>
      </c>
    </row>
    <row r="291" spans="2:7">
      <c r="B291" s="152" t="s">
        <v>2722</v>
      </c>
      <c r="D291" s="148">
        <v>1</v>
      </c>
      <c r="E291" s="130" t="s">
        <v>1608</v>
      </c>
      <c r="F291" s="130" t="s">
        <v>1630</v>
      </c>
      <c r="G291" s="130" t="s">
        <v>2728</v>
      </c>
    </row>
    <row r="292" spans="2:7">
      <c r="B292" s="152" t="s">
        <v>2723</v>
      </c>
      <c r="D292" s="148">
        <v>2</v>
      </c>
      <c r="E292" s="130" t="s">
        <v>1608</v>
      </c>
      <c r="F292" s="130" t="s">
        <v>1630</v>
      </c>
      <c r="G292" s="130" t="s">
        <v>2729</v>
      </c>
    </row>
    <row r="293" spans="2:7">
      <c r="B293" s="152" t="s">
        <v>2724</v>
      </c>
      <c r="D293" s="148">
        <v>2</v>
      </c>
      <c r="E293" s="130" t="s">
        <v>1608</v>
      </c>
      <c r="F293" s="130" t="s">
        <v>1630</v>
      </c>
      <c r="G293" s="130" t="s">
        <v>2730</v>
      </c>
    </row>
    <row r="294" spans="2:7">
      <c r="B294" s="152" t="s">
        <v>2725</v>
      </c>
      <c r="D294" s="148">
        <v>2</v>
      </c>
      <c r="E294" s="130" t="s">
        <v>1608</v>
      </c>
      <c r="F294" s="130" t="s">
        <v>1630</v>
      </c>
      <c r="G294" s="130" t="s">
        <v>2731</v>
      </c>
    </row>
    <row r="295" spans="2:7">
      <c r="B295" s="152" t="s">
        <v>2751</v>
      </c>
      <c r="D295" s="148">
        <v>2</v>
      </c>
      <c r="E295" s="130" t="s">
        <v>1608</v>
      </c>
      <c r="F295" s="130" t="s">
        <v>1630</v>
      </c>
      <c r="G295" s="130" t="s">
        <v>2733</v>
      </c>
    </row>
    <row r="296" spans="2:7">
      <c r="B296" s="152" t="s">
        <v>2752</v>
      </c>
      <c r="D296" s="148">
        <v>2</v>
      </c>
      <c r="E296" s="130" t="s">
        <v>1608</v>
      </c>
      <c r="F296" s="130" t="s">
        <v>1630</v>
      </c>
      <c r="G296" s="130" t="s">
        <v>2732</v>
      </c>
    </row>
    <row r="297" spans="2:7">
      <c r="B297" s="152" t="s">
        <v>2726</v>
      </c>
      <c r="D297" s="148">
        <v>3</v>
      </c>
      <c r="E297" s="130" t="s">
        <v>1608</v>
      </c>
      <c r="F297" s="130" t="s">
        <v>1630</v>
      </c>
      <c r="G297" s="130" t="s">
        <v>2737</v>
      </c>
    </row>
    <row r="298" spans="2:7">
      <c r="B298" s="152" t="s">
        <v>2753</v>
      </c>
      <c r="D298" s="148">
        <v>2</v>
      </c>
      <c r="E298" s="130" t="s">
        <v>1608</v>
      </c>
      <c r="F298" s="130" t="s">
        <v>1630</v>
      </c>
      <c r="G298" s="130" t="s">
        <v>2747</v>
      </c>
    </row>
    <row r="299" spans="2:7">
      <c r="B299" s="152" t="s">
        <v>2721</v>
      </c>
      <c r="D299" s="148">
        <v>2</v>
      </c>
      <c r="E299" s="130" t="s">
        <v>1608</v>
      </c>
      <c r="F299" s="130" t="s">
        <v>1630</v>
      </c>
      <c r="G299" s="130" t="s">
        <v>2746</v>
      </c>
    </row>
    <row r="300" spans="2:7">
      <c r="B300" s="152" t="s">
        <v>2727</v>
      </c>
      <c r="D300" s="148">
        <v>2</v>
      </c>
      <c r="E300" s="130" t="s">
        <v>1608</v>
      </c>
      <c r="F300" s="130" t="s">
        <v>1630</v>
      </c>
      <c r="G300" s="130" t="s">
        <v>2745</v>
      </c>
    </row>
    <row r="301" spans="2:7">
      <c r="B301" s="152" t="s">
        <v>2713</v>
      </c>
      <c r="D301" s="148">
        <v>2</v>
      </c>
      <c r="E301" s="130" t="s">
        <v>1608</v>
      </c>
      <c r="F301" s="130" t="s">
        <v>1630</v>
      </c>
      <c r="G301" s="130" t="s">
        <v>2744</v>
      </c>
    </row>
    <row r="302" spans="2:7">
      <c r="B302" s="152" t="s">
        <v>2716</v>
      </c>
      <c r="D302" s="148">
        <v>3</v>
      </c>
      <c r="E302" s="130" t="s">
        <v>1608</v>
      </c>
      <c r="F302" s="130" t="s">
        <v>1630</v>
      </c>
      <c r="G302" s="130" t="s">
        <v>2743</v>
      </c>
    </row>
    <row r="303" spans="2:7">
      <c r="B303" s="152" t="s">
        <v>2715</v>
      </c>
      <c r="D303" s="148">
        <v>3</v>
      </c>
      <c r="E303" s="130" t="s">
        <v>1608</v>
      </c>
      <c r="F303" s="130" t="s">
        <v>1630</v>
      </c>
      <c r="G303" s="130" t="s">
        <v>2742</v>
      </c>
    </row>
    <row r="304" spans="2:7">
      <c r="B304" s="152" t="s">
        <v>2717</v>
      </c>
      <c r="D304" s="148">
        <v>3</v>
      </c>
      <c r="E304" s="130" t="s">
        <v>1608</v>
      </c>
      <c r="F304" s="130" t="s">
        <v>1630</v>
      </c>
      <c r="G304" s="130" t="s">
        <v>2741</v>
      </c>
    </row>
    <row r="305" spans="2:7">
      <c r="B305" s="152" t="s">
        <v>2718</v>
      </c>
      <c r="D305" s="148">
        <v>3</v>
      </c>
      <c r="E305" s="130" t="s">
        <v>1608</v>
      </c>
      <c r="F305" s="130" t="s">
        <v>1630</v>
      </c>
      <c r="G305" s="130" t="s">
        <v>2740</v>
      </c>
    </row>
    <row r="306" spans="2:7">
      <c r="B306" s="152" t="s">
        <v>2719</v>
      </c>
      <c r="D306" s="148">
        <v>3</v>
      </c>
      <c r="E306" s="130" t="s">
        <v>1608</v>
      </c>
      <c r="F306" s="130" t="s">
        <v>1630</v>
      </c>
      <c r="G306" s="130" t="s">
        <v>2739</v>
      </c>
    </row>
    <row r="307" spans="2:7">
      <c r="B307" s="152" t="s">
        <v>2720</v>
      </c>
      <c r="D307" s="148">
        <v>4</v>
      </c>
      <c r="E307" s="130" t="s">
        <v>1608</v>
      </c>
      <c r="F307" s="130" t="s">
        <v>1630</v>
      </c>
      <c r="G307" s="130" t="s">
        <v>2738</v>
      </c>
    </row>
    <row r="308" spans="2:7">
      <c r="B308" s="155" t="s">
        <v>2110</v>
      </c>
      <c r="E308" s="130" t="s">
        <v>1627</v>
      </c>
      <c r="F308" s="130" t="s">
        <v>1823</v>
      </c>
      <c r="G308" s="130" t="s">
        <v>2118</v>
      </c>
    </row>
    <row r="309" spans="2:7">
      <c r="B309" s="155" t="s">
        <v>2111</v>
      </c>
      <c r="E309" s="130" t="s">
        <v>1627</v>
      </c>
      <c r="F309" s="130" t="s">
        <v>1823</v>
      </c>
      <c r="G309" s="130" t="s">
        <v>2117</v>
      </c>
    </row>
    <row r="310" spans="2:7">
      <c r="B310" s="155" t="s">
        <v>2112</v>
      </c>
      <c r="E310" s="130" t="s">
        <v>1627</v>
      </c>
      <c r="F310" s="130" t="s">
        <v>2124</v>
      </c>
      <c r="G310" s="130" t="s">
        <v>2119</v>
      </c>
    </row>
    <row r="311" spans="2:7">
      <c r="B311" s="155" t="s">
        <v>2113</v>
      </c>
      <c r="E311" s="130" t="s">
        <v>1627</v>
      </c>
      <c r="F311" s="130" t="s">
        <v>162</v>
      </c>
      <c r="G311" s="130" t="s">
        <v>2120</v>
      </c>
    </row>
    <row r="312" spans="2:7">
      <c r="B312" s="155" t="s">
        <v>2496</v>
      </c>
      <c r="E312" s="130" t="s">
        <v>1627</v>
      </c>
      <c r="F312" s="130" t="s">
        <v>2124</v>
      </c>
      <c r="G312" s="130" t="s">
        <v>2497</v>
      </c>
    </row>
    <row r="313" spans="2:7">
      <c r="B313" s="152" t="s">
        <v>2519</v>
      </c>
      <c r="E313" s="130" t="s">
        <v>1627</v>
      </c>
      <c r="F313" s="130" t="s">
        <v>2124</v>
      </c>
      <c r="G313" s="130" t="s">
        <v>2520</v>
      </c>
    </row>
    <row r="314" spans="2:7">
      <c r="B314" s="155" t="s">
        <v>2114</v>
      </c>
      <c r="E314" s="130" t="s">
        <v>1627</v>
      </c>
      <c r="F314" s="130" t="s">
        <v>162</v>
      </c>
      <c r="G314" s="130" t="s">
        <v>2121</v>
      </c>
    </row>
    <row r="315" spans="2:7">
      <c r="B315" s="155" t="s">
        <v>2115</v>
      </c>
      <c r="E315" s="130" t="s">
        <v>1627</v>
      </c>
      <c r="F315" s="130" t="s">
        <v>162</v>
      </c>
      <c r="G315" s="130" t="s">
        <v>2122</v>
      </c>
    </row>
    <row r="316" spans="2:7">
      <c r="B316" s="155" t="s">
        <v>2116</v>
      </c>
      <c r="E316" s="130" t="s">
        <v>1627</v>
      </c>
      <c r="F316" s="130" t="s">
        <v>162</v>
      </c>
      <c r="G316" s="130" t="s">
        <v>2123</v>
      </c>
    </row>
    <row r="317" spans="2:7">
      <c r="B317" s="152" t="s">
        <v>2503</v>
      </c>
      <c r="E317" s="130" t="s">
        <v>1627</v>
      </c>
      <c r="F317" s="130" t="s">
        <v>162</v>
      </c>
      <c r="G317" t="s">
        <v>2504</v>
      </c>
    </row>
    <row r="318" spans="2:7">
      <c r="B318" s="155" t="s">
        <v>2125</v>
      </c>
      <c r="D318" s="148">
        <v>1</v>
      </c>
      <c r="E318" s="130" t="s">
        <v>1673</v>
      </c>
      <c r="F318" s="130" t="s">
        <v>1823</v>
      </c>
      <c r="G318" s="130" t="s">
        <v>2126</v>
      </c>
    </row>
    <row r="319" spans="2:7">
      <c r="B319" s="153" t="s">
        <v>2146</v>
      </c>
      <c r="D319" s="21">
        <v>1</v>
      </c>
      <c r="E319" s="130" t="s">
        <v>1619</v>
      </c>
      <c r="F319" s="130" t="s">
        <v>1782</v>
      </c>
      <c r="G319" s="14" t="s">
        <v>2164</v>
      </c>
    </row>
    <row r="320" spans="2:7">
      <c r="B320" s="153" t="s">
        <v>2286</v>
      </c>
      <c r="D320" s="21">
        <v>1</v>
      </c>
      <c r="E320" s="130" t="s">
        <v>1619</v>
      </c>
      <c r="F320" s="130" t="s">
        <v>1782</v>
      </c>
      <c r="G320" s="14" t="s">
        <v>2166</v>
      </c>
    </row>
    <row r="321" spans="2:7">
      <c r="B321" s="153" t="s">
        <v>2147</v>
      </c>
      <c r="D321" s="21">
        <v>1</v>
      </c>
      <c r="E321" s="130" t="s">
        <v>1619</v>
      </c>
      <c r="F321" s="130" t="s">
        <v>1782</v>
      </c>
      <c r="G321" s="14" t="s">
        <v>2168</v>
      </c>
    </row>
    <row r="322" spans="2:7">
      <c r="B322" s="153" t="s">
        <v>2148</v>
      </c>
      <c r="D322" s="21">
        <v>1</v>
      </c>
      <c r="E322" s="130" t="s">
        <v>1619</v>
      </c>
      <c r="F322" s="130" t="s">
        <v>1782</v>
      </c>
      <c r="G322" s="14" t="s">
        <v>2170</v>
      </c>
    </row>
    <row r="323" spans="2:7">
      <c r="B323" s="153" t="s">
        <v>2149</v>
      </c>
      <c r="D323" s="21">
        <v>1</v>
      </c>
      <c r="E323" s="130" t="s">
        <v>1619</v>
      </c>
      <c r="F323" s="130" t="s">
        <v>1782</v>
      </c>
      <c r="G323" s="14" t="s">
        <v>2172</v>
      </c>
    </row>
    <row r="324" spans="2:7">
      <c r="B324" s="153" t="s">
        <v>2150</v>
      </c>
      <c r="D324" s="21">
        <v>1</v>
      </c>
      <c r="E324" s="130" t="s">
        <v>1619</v>
      </c>
      <c r="F324" s="130" t="s">
        <v>1782</v>
      </c>
      <c r="G324" s="14" t="s">
        <v>2174</v>
      </c>
    </row>
    <row r="325" spans="2:7">
      <c r="B325" s="153" t="s">
        <v>2151</v>
      </c>
      <c r="D325" s="21">
        <v>1</v>
      </c>
      <c r="E325" s="130" t="s">
        <v>1619</v>
      </c>
      <c r="F325" s="130" t="s">
        <v>1876</v>
      </c>
      <c r="G325" s="14" t="s">
        <v>2176</v>
      </c>
    </row>
    <row r="326" spans="2:7">
      <c r="B326" s="153" t="s">
        <v>2330</v>
      </c>
      <c r="D326" s="21">
        <v>2</v>
      </c>
      <c r="E326" s="130" t="s">
        <v>1619</v>
      </c>
      <c r="F326" s="130" t="s">
        <v>1876</v>
      </c>
      <c r="G326" s="14" t="s">
        <v>2178</v>
      </c>
    </row>
    <row r="327" spans="2:7">
      <c r="B327" s="153" t="s">
        <v>2152</v>
      </c>
      <c r="D327" s="21">
        <v>1</v>
      </c>
      <c r="E327" s="130" t="s">
        <v>1619</v>
      </c>
      <c r="F327" s="130" t="s">
        <v>2506</v>
      </c>
      <c r="G327" s="14" t="s">
        <v>2180</v>
      </c>
    </row>
    <row r="328" spans="2:7">
      <c r="B328" s="153" t="s">
        <v>2153</v>
      </c>
      <c r="D328" s="21">
        <v>1</v>
      </c>
      <c r="E328" s="130" t="s">
        <v>1619</v>
      </c>
      <c r="F328" s="130" t="s">
        <v>2506</v>
      </c>
      <c r="G328" s="14" t="s">
        <v>2182</v>
      </c>
    </row>
    <row r="329" spans="2:7">
      <c r="B329" s="153" t="s">
        <v>2329</v>
      </c>
      <c r="D329" s="21">
        <v>2</v>
      </c>
      <c r="E329" s="130" t="s">
        <v>1619</v>
      </c>
      <c r="F329" s="130" t="s">
        <v>2506</v>
      </c>
      <c r="G329" s="14" t="s">
        <v>2184</v>
      </c>
    </row>
    <row r="330" spans="2:7">
      <c r="B330" s="153" t="s">
        <v>2328</v>
      </c>
      <c r="D330" s="21">
        <v>2</v>
      </c>
      <c r="E330" s="130" t="s">
        <v>1619</v>
      </c>
      <c r="F330" s="130" t="s">
        <v>2506</v>
      </c>
      <c r="G330" s="14" t="s">
        <v>2186</v>
      </c>
    </row>
    <row r="331" spans="2:7">
      <c r="B331" s="153" t="s">
        <v>2327</v>
      </c>
      <c r="D331" s="21">
        <v>3</v>
      </c>
      <c r="E331" s="130" t="s">
        <v>1619</v>
      </c>
      <c r="F331" s="130" t="s">
        <v>2506</v>
      </c>
      <c r="G331" s="14" t="s">
        <v>2188</v>
      </c>
    </row>
    <row r="332" spans="2:7">
      <c r="B332" s="153" t="s">
        <v>2326</v>
      </c>
      <c r="D332" s="21">
        <v>2</v>
      </c>
      <c r="E332" s="130" t="s">
        <v>1619</v>
      </c>
      <c r="F332" s="130" t="s">
        <v>2507</v>
      </c>
      <c r="G332" s="14" t="s">
        <v>2190</v>
      </c>
    </row>
    <row r="333" spans="2:7">
      <c r="B333" s="153" t="s">
        <v>2325</v>
      </c>
      <c r="D333" s="21">
        <v>2</v>
      </c>
      <c r="E333" s="130" t="s">
        <v>1619</v>
      </c>
      <c r="F333" s="130" t="s">
        <v>2507</v>
      </c>
      <c r="G333" s="14" t="s">
        <v>2192</v>
      </c>
    </row>
    <row r="334" spans="2:7">
      <c r="B334" s="153" t="s">
        <v>2324</v>
      </c>
      <c r="D334" s="21">
        <v>2</v>
      </c>
      <c r="E334" s="130" t="s">
        <v>1619</v>
      </c>
      <c r="F334" s="130" t="s">
        <v>2507</v>
      </c>
      <c r="G334" s="14" t="s">
        <v>2194</v>
      </c>
    </row>
    <row r="335" spans="2:7">
      <c r="B335" s="153" t="s">
        <v>2323</v>
      </c>
      <c r="D335" s="21">
        <v>2</v>
      </c>
      <c r="E335" s="130" t="s">
        <v>1619</v>
      </c>
      <c r="F335" s="130" t="s">
        <v>2507</v>
      </c>
      <c r="G335" s="14" t="s">
        <v>2196</v>
      </c>
    </row>
    <row r="336" spans="2:7">
      <c r="B336" s="153" t="s">
        <v>2322</v>
      </c>
      <c r="D336" s="21">
        <v>2</v>
      </c>
      <c r="E336" s="130" t="s">
        <v>1619</v>
      </c>
      <c r="F336" s="130" t="s">
        <v>2507</v>
      </c>
      <c r="G336" s="14" t="s">
        <v>2198</v>
      </c>
    </row>
    <row r="337" spans="2:7">
      <c r="B337" s="153" t="s">
        <v>2321</v>
      </c>
      <c r="D337" s="21">
        <v>2</v>
      </c>
      <c r="E337" s="130" t="s">
        <v>1619</v>
      </c>
      <c r="F337" s="130" t="s">
        <v>2507</v>
      </c>
      <c r="G337" s="14" t="s">
        <v>2200</v>
      </c>
    </row>
    <row r="338" spans="2:7">
      <c r="B338" s="153" t="s">
        <v>2154</v>
      </c>
      <c r="D338" s="21">
        <v>1</v>
      </c>
      <c r="E338" s="130" t="s">
        <v>1619</v>
      </c>
      <c r="F338" s="130" t="s">
        <v>1731</v>
      </c>
      <c r="G338" s="14" t="s">
        <v>2202</v>
      </c>
    </row>
    <row r="339" spans="2:7">
      <c r="B339" s="153" t="s">
        <v>2155</v>
      </c>
      <c r="D339" s="21">
        <v>1</v>
      </c>
      <c r="E339" s="130" t="s">
        <v>1619</v>
      </c>
      <c r="F339" s="130" t="s">
        <v>1731</v>
      </c>
      <c r="G339" s="14" t="s">
        <v>2204</v>
      </c>
    </row>
    <row r="340" spans="2:7">
      <c r="B340" s="153" t="s">
        <v>2156</v>
      </c>
      <c r="D340" s="21">
        <v>1</v>
      </c>
      <c r="E340" s="130" t="s">
        <v>1619</v>
      </c>
      <c r="F340" s="130" t="s">
        <v>1731</v>
      </c>
      <c r="G340" s="14" t="s">
        <v>2206</v>
      </c>
    </row>
    <row r="341" spans="2:7">
      <c r="B341" s="153" t="s">
        <v>2157</v>
      </c>
      <c r="D341" s="21">
        <v>1</v>
      </c>
      <c r="E341" s="130" t="s">
        <v>1619</v>
      </c>
      <c r="F341" s="130" t="s">
        <v>1731</v>
      </c>
      <c r="G341" s="14" t="s">
        <v>2208</v>
      </c>
    </row>
    <row r="342" spans="2:7">
      <c r="B342" s="153" t="s">
        <v>2158</v>
      </c>
      <c r="D342" s="21">
        <v>1</v>
      </c>
      <c r="E342" s="130" t="s">
        <v>1619</v>
      </c>
      <c r="F342" s="130" t="s">
        <v>1731</v>
      </c>
      <c r="G342" s="14" t="s">
        <v>2210</v>
      </c>
    </row>
    <row r="343" spans="2:7">
      <c r="B343" s="153" t="s">
        <v>2159</v>
      </c>
      <c r="D343" s="21">
        <v>1</v>
      </c>
      <c r="E343" s="130" t="s">
        <v>1619</v>
      </c>
      <c r="F343" s="130" t="s">
        <v>1731</v>
      </c>
      <c r="G343" s="14" t="s">
        <v>2212</v>
      </c>
    </row>
    <row r="344" spans="2:7">
      <c r="B344" s="153" t="s">
        <v>2160</v>
      </c>
      <c r="D344" s="21">
        <v>1</v>
      </c>
      <c r="E344" s="130" t="s">
        <v>1619</v>
      </c>
      <c r="F344" s="130" t="s">
        <v>1731</v>
      </c>
      <c r="G344" s="14" t="s">
        <v>2214</v>
      </c>
    </row>
    <row r="345" spans="2:7">
      <c r="B345" s="153" t="s">
        <v>2161</v>
      </c>
      <c r="D345" s="21">
        <v>1</v>
      </c>
      <c r="E345" s="130" t="s">
        <v>1619</v>
      </c>
      <c r="F345" s="130" t="s">
        <v>1731</v>
      </c>
      <c r="G345" s="14" t="s">
        <v>2216</v>
      </c>
    </row>
    <row r="346" spans="2:7">
      <c r="B346" s="153" t="s">
        <v>2320</v>
      </c>
      <c r="D346" s="21">
        <v>2</v>
      </c>
      <c r="E346" s="130" t="s">
        <v>1619</v>
      </c>
      <c r="F346" s="130" t="s">
        <v>1731</v>
      </c>
      <c r="G346" s="14" t="s">
        <v>2218</v>
      </c>
    </row>
    <row r="347" spans="2:7">
      <c r="B347" s="153" t="s">
        <v>2319</v>
      </c>
      <c r="D347" s="21">
        <v>2</v>
      </c>
      <c r="E347" s="130" t="s">
        <v>1619</v>
      </c>
      <c r="F347" s="130" t="s">
        <v>1731</v>
      </c>
      <c r="G347" s="14" t="s">
        <v>2220</v>
      </c>
    </row>
    <row r="348" spans="2:7">
      <c r="B348" s="153" t="s">
        <v>2318</v>
      </c>
      <c r="D348" s="21">
        <v>2</v>
      </c>
      <c r="E348" s="130" t="s">
        <v>1619</v>
      </c>
      <c r="F348" s="130" t="s">
        <v>1731</v>
      </c>
      <c r="G348" s="14" t="s">
        <v>2222</v>
      </c>
    </row>
    <row r="349" spans="2:7">
      <c r="B349" s="153" t="s">
        <v>2317</v>
      </c>
      <c r="D349" s="21">
        <v>2</v>
      </c>
      <c r="E349" s="130" t="s">
        <v>1619</v>
      </c>
      <c r="F349" s="130" t="s">
        <v>1731</v>
      </c>
      <c r="G349" s="14" t="s">
        <v>2224</v>
      </c>
    </row>
    <row r="350" spans="2:7">
      <c r="B350" s="153" t="s">
        <v>2316</v>
      </c>
      <c r="D350" s="21">
        <v>2</v>
      </c>
      <c r="E350" s="130" t="s">
        <v>1619</v>
      </c>
      <c r="F350" s="130" t="s">
        <v>1731</v>
      </c>
      <c r="G350" s="14" t="s">
        <v>2226</v>
      </c>
    </row>
    <row r="351" spans="2:7">
      <c r="B351" s="153" t="s">
        <v>2315</v>
      </c>
      <c r="D351" s="21">
        <v>2</v>
      </c>
      <c r="E351" s="130" t="s">
        <v>1619</v>
      </c>
      <c r="F351" s="130" t="s">
        <v>1731</v>
      </c>
      <c r="G351" s="14" t="s">
        <v>2228</v>
      </c>
    </row>
    <row r="352" spans="2:7">
      <c r="B352" s="153" t="s">
        <v>2314</v>
      </c>
      <c r="D352" s="21">
        <v>2</v>
      </c>
      <c r="E352" s="130" t="s">
        <v>1619</v>
      </c>
      <c r="F352" s="130" t="s">
        <v>1731</v>
      </c>
      <c r="G352" s="14" t="s">
        <v>2230</v>
      </c>
    </row>
    <row r="353" spans="2:7">
      <c r="B353" s="153" t="s">
        <v>2313</v>
      </c>
      <c r="D353" s="21">
        <v>2</v>
      </c>
      <c r="E353" s="130" t="s">
        <v>1619</v>
      </c>
      <c r="F353" s="130" t="s">
        <v>1630</v>
      </c>
      <c r="G353" s="14" t="s">
        <v>2232</v>
      </c>
    </row>
    <row r="354" spans="2:7">
      <c r="B354" s="153" t="s">
        <v>2312</v>
      </c>
      <c r="D354" s="21">
        <v>2</v>
      </c>
      <c r="E354" s="130" t="s">
        <v>1619</v>
      </c>
      <c r="F354" s="130" t="s">
        <v>1630</v>
      </c>
      <c r="G354" s="14" t="s">
        <v>2234</v>
      </c>
    </row>
    <row r="355" spans="2:7">
      <c r="B355" s="153" t="s">
        <v>2162</v>
      </c>
      <c r="D355" s="21">
        <v>1</v>
      </c>
      <c r="E355" s="130" t="s">
        <v>1619</v>
      </c>
      <c r="F355" s="130" t="s">
        <v>1630</v>
      </c>
      <c r="G355" s="14" t="s">
        <v>2758</v>
      </c>
    </row>
    <row r="356" spans="2:7">
      <c r="B356" s="153" t="s">
        <v>2311</v>
      </c>
      <c r="D356" s="21">
        <v>3</v>
      </c>
      <c r="E356" s="130" t="s">
        <v>1619</v>
      </c>
      <c r="F356" s="130" t="s">
        <v>1630</v>
      </c>
      <c r="G356" s="14" t="s">
        <v>2238</v>
      </c>
    </row>
    <row r="357" spans="2:7">
      <c r="B357" s="153" t="s">
        <v>2310</v>
      </c>
      <c r="D357" s="21">
        <v>3</v>
      </c>
      <c r="E357" s="130" t="s">
        <v>1619</v>
      </c>
      <c r="F357" s="130" t="s">
        <v>1630</v>
      </c>
      <c r="G357" s="14" t="s">
        <v>2240</v>
      </c>
    </row>
    <row r="358" spans="2:7">
      <c r="B358" s="153" t="s">
        <v>2309</v>
      </c>
      <c r="D358" s="21">
        <v>3</v>
      </c>
      <c r="E358" s="130" t="s">
        <v>1619</v>
      </c>
      <c r="F358" s="130" t="s">
        <v>1630</v>
      </c>
      <c r="G358" s="14" t="s">
        <v>2242</v>
      </c>
    </row>
    <row r="359" spans="2:7">
      <c r="B359" s="153" t="s">
        <v>2308</v>
      </c>
      <c r="D359" s="21">
        <v>3</v>
      </c>
      <c r="E359" s="130" t="s">
        <v>1619</v>
      </c>
      <c r="F359" s="130" t="s">
        <v>1630</v>
      </c>
      <c r="G359" s="14" t="s">
        <v>2244</v>
      </c>
    </row>
    <row r="360" spans="2:7">
      <c r="B360" s="153" t="s">
        <v>2307</v>
      </c>
      <c r="D360" s="21">
        <v>4</v>
      </c>
      <c r="E360" s="130" t="s">
        <v>1619</v>
      </c>
      <c r="F360" s="130" t="s">
        <v>2509</v>
      </c>
      <c r="G360" s="14" t="s">
        <v>2246</v>
      </c>
    </row>
    <row r="361" spans="2:7">
      <c r="B361" s="153" t="s">
        <v>2306</v>
      </c>
      <c r="D361" s="21">
        <v>4</v>
      </c>
      <c r="E361" s="130" t="s">
        <v>1619</v>
      </c>
      <c r="F361" s="130" t="s">
        <v>2509</v>
      </c>
      <c r="G361" s="14" t="s">
        <v>2248</v>
      </c>
    </row>
    <row r="362" spans="2:7">
      <c r="B362" s="153" t="s">
        <v>2305</v>
      </c>
      <c r="D362" s="21">
        <v>4</v>
      </c>
      <c r="E362" s="130" t="s">
        <v>1619</v>
      </c>
      <c r="F362" s="130" t="s">
        <v>2509</v>
      </c>
      <c r="G362" s="14" t="s">
        <v>2250</v>
      </c>
    </row>
    <row r="363" spans="2:7">
      <c r="B363" s="153" t="s">
        <v>2304</v>
      </c>
      <c r="D363" s="21">
        <v>4</v>
      </c>
      <c r="E363" s="130" t="s">
        <v>1619</v>
      </c>
      <c r="F363" s="130" t="s">
        <v>2509</v>
      </c>
      <c r="G363" s="14" t="s">
        <v>2252</v>
      </c>
    </row>
    <row r="364" spans="2:7">
      <c r="B364" s="153" t="s">
        <v>2303</v>
      </c>
      <c r="D364" s="21">
        <v>4</v>
      </c>
      <c r="E364" s="130" t="s">
        <v>1619</v>
      </c>
      <c r="F364" s="130" t="s">
        <v>2509</v>
      </c>
      <c r="G364" s="14" t="s">
        <v>2254</v>
      </c>
    </row>
    <row r="365" spans="2:7">
      <c r="B365" s="153" t="s">
        <v>2302</v>
      </c>
      <c r="D365" s="21">
        <v>4</v>
      </c>
      <c r="E365" s="130" t="s">
        <v>1619</v>
      </c>
      <c r="F365" s="130" t="s">
        <v>2509</v>
      </c>
      <c r="G365" s="14" t="s">
        <v>2256</v>
      </c>
    </row>
    <row r="366" spans="2:7">
      <c r="B366" s="153" t="s">
        <v>2301</v>
      </c>
      <c r="D366" s="21">
        <v>4</v>
      </c>
      <c r="E366" s="130" t="s">
        <v>1619</v>
      </c>
      <c r="F366" s="130" t="s">
        <v>2509</v>
      </c>
      <c r="G366" s="14" t="s">
        <v>2258</v>
      </c>
    </row>
    <row r="367" spans="2:7">
      <c r="B367" s="153" t="s">
        <v>2300</v>
      </c>
      <c r="D367" s="21">
        <v>4</v>
      </c>
      <c r="E367" s="130" t="s">
        <v>1619</v>
      </c>
      <c r="F367" s="130" t="s">
        <v>2509</v>
      </c>
      <c r="G367" s="14" t="s">
        <v>2260</v>
      </c>
    </row>
    <row r="368" spans="2:7">
      <c r="B368" s="153" t="s">
        <v>2299</v>
      </c>
      <c r="D368" s="21">
        <v>4</v>
      </c>
      <c r="E368" s="130" t="s">
        <v>1619</v>
      </c>
      <c r="F368" s="130" t="s">
        <v>2509</v>
      </c>
      <c r="G368" s="14" t="s">
        <v>2262</v>
      </c>
    </row>
    <row r="369" spans="2:7">
      <c r="B369" s="153" t="s">
        <v>2298</v>
      </c>
      <c r="D369" s="21">
        <v>4</v>
      </c>
      <c r="E369" s="130" t="s">
        <v>1619</v>
      </c>
      <c r="F369" s="130" t="s">
        <v>2509</v>
      </c>
      <c r="G369" s="14" t="s">
        <v>2264</v>
      </c>
    </row>
    <row r="370" spans="2:7">
      <c r="B370" s="153" t="s">
        <v>2297</v>
      </c>
      <c r="D370" s="21">
        <v>4</v>
      </c>
      <c r="E370" s="130" t="s">
        <v>1619</v>
      </c>
      <c r="F370" s="130" t="s">
        <v>2509</v>
      </c>
      <c r="G370" s="14" t="s">
        <v>2266</v>
      </c>
    </row>
    <row r="371" spans="2:7">
      <c r="B371" s="153" t="s">
        <v>2296</v>
      </c>
      <c r="D371" s="21">
        <v>4</v>
      </c>
      <c r="E371" s="130" t="s">
        <v>1619</v>
      </c>
      <c r="F371" s="130" t="s">
        <v>2509</v>
      </c>
      <c r="G371" s="14" t="s">
        <v>2268</v>
      </c>
    </row>
    <row r="372" spans="2:7">
      <c r="B372" s="153" t="s">
        <v>2295</v>
      </c>
      <c r="D372" s="21">
        <v>4</v>
      </c>
      <c r="E372" s="130" t="s">
        <v>1619</v>
      </c>
      <c r="F372" s="130" t="s">
        <v>2509</v>
      </c>
      <c r="G372" s="14" t="s">
        <v>2270</v>
      </c>
    </row>
    <row r="373" spans="2:7">
      <c r="B373" s="153" t="s">
        <v>2294</v>
      </c>
      <c r="D373" s="21">
        <v>4</v>
      </c>
      <c r="E373" s="130" t="s">
        <v>1619</v>
      </c>
      <c r="F373" s="130" t="s">
        <v>2509</v>
      </c>
      <c r="G373" s="14" t="s">
        <v>2272</v>
      </c>
    </row>
    <row r="374" spans="2:7">
      <c r="B374" s="153" t="s">
        <v>2293</v>
      </c>
      <c r="D374" s="21">
        <v>4</v>
      </c>
      <c r="E374" s="130" t="s">
        <v>1619</v>
      </c>
      <c r="F374" s="130" t="s">
        <v>2509</v>
      </c>
      <c r="G374" s="14" t="s">
        <v>2274</v>
      </c>
    </row>
    <row r="375" spans="2:7">
      <c r="B375" s="153" t="s">
        <v>2292</v>
      </c>
      <c r="D375" s="21">
        <v>4</v>
      </c>
      <c r="E375" s="130" t="s">
        <v>1619</v>
      </c>
      <c r="F375" s="130" t="s">
        <v>2509</v>
      </c>
      <c r="G375" s="14" t="s">
        <v>2276</v>
      </c>
    </row>
    <row r="376" spans="2:7">
      <c r="B376" s="153" t="s">
        <v>2291</v>
      </c>
      <c r="D376" s="21">
        <v>4</v>
      </c>
      <c r="E376" s="130" t="s">
        <v>1619</v>
      </c>
      <c r="F376" s="130" t="s">
        <v>2509</v>
      </c>
      <c r="G376" s="14" t="s">
        <v>2278</v>
      </c>
    </row>
    <row r="377" spans="2:7">
      <c r="B377" s="153" t="s">
        <v>2290</v>
      </c>
      <c r="D377" s="21">
        <v>4</v>
      </c>
      <c r="E377" s="130" t="s">
        <v>1619</v>
      </c>
      <c r="F377" s="130" t="s">
        <v>2509</v>
      </c>
      <c r="G377" s="14" t="s">
        <v>2280</v>
      </c>
    </row>
    <row r="378" spans="2:7">
      <c r="B378" s="153" t="s">
        <v>2289</v>
      </c>
      <c r="D378" s="21">
        <v>4</v>
      </c>
      <c r="E378" s="130" t="s">
        <v>1619</v>
      </c>
      <c r="F378" s="130" t="s">
        <v>2509</v>
      </c>
      <c r="G378" s="14" t="s">
        <v>2282</v>
      </c>
    </row>
    <row r="379" spans="2:7">
      <c r="B379" s="153" t="s">
        <v>2288</v>
      </c>
      <c r="D379" s="21">
        <v>4</v>
      </c>
      <c r="E379" s="130" t="s">
        <v>1619</v>
      </c>
      <c r="F379" s="130" t="s">
        <v>2509</v>
      </c>
      <c r="G379" s="14" t="s">
        <v>2757</v>
      </c>
    </row>
    <row r="380" spans="2:7">
      <c r="B380" s="153" t="s">
        <v>2287</v>
      </c>
      <c r="D380" s="21">
        <v>4</v>
      </c>
      <c r="E380" s="130" t="s">
        <v>1619</v>
      </c>
      <c r="F380" s="130" t="s">
        <v>1823</v>
      </c>
      <c r="G380" s="14" t="s">
        <v>2285</v>
      </c>
    </row>
    <row r="381" spans="2:7">
      <c r="B381" s="153" t="s">
        <v>2375</v>
      </c>
      <c r="D381" s="148">
        <v>3</v>
      </c>
      <c r="E381" s="130" t="s">
        <v>1678</v>
      </c>
      <c r="F381" s="130" t="s">
        <v>2380</v>
      </c>
      <c r="G381" s="14" t="s">
        <v>2756</v>
      </c>
    </row>
    <row r="382" spans="2:7">
      <c r="B382" s="153" t="s">
        <v>2376</v>
      </c>
      <c r="D382" s="148">
        <v>1</v>
      </c>
      <c r="E382" s="130" t="s">
        <v>1678</v>
      </c>
      <c r="F382" s="130" t="s">
        <v>2380</v>
      </c>
      <c r="G382" s="14" t="s">
        <v>2377</v>
      </c>
    </row>
    <row r="383" spans="2:7">
      <c r="B383" s="153" t="s">
        <v>2378</v>
      </c>
      <c r="D383" s="148">
        <v>2</v>
      </c>
      <c r="E383" s="130" t="s">
        <v>1678</v>
      </c>
      <c r="F383" s="130" t="s">
        <v>2380</v>
      </c>
      <c r="G383" s="14" t="s">
        <v>2379</v>
      </c>
    </row>
    <row r="384" spans="2:7">
      <c r="B384" s="152" t="s">
        <v>2381</v>
      </c>
      <c r="D384" s="148">
        <v>2</v>
      </c>
      <c r="E384" s="130" t="s">
        <v>1678</v>
      </c>
      <c r="F384" s="130" t="s">
        <v>2382</v>
      </c>
      <c r="G384" s="12" t="s">
        <v>2383</v>
      </c>
    </row>
    <row r="385" spans="2:5">
      <c r="B385" s="152" t="s">
        <v>2384</v>
      </c>
      <c r="D385" s="148">
        <v>1</v>
      </c>
      <c r="E385" s="130" t="s">
        <v>1614</v>
      </c>
    </row>
    <row r="386" spans="2:5">
      <c r="B386" s="152" t="s">
        <v>2385</v>
      </c>
      <c r="D386" s="148">
        <v>1</v>
      </c>
      <c r="E386" s="130" t="s">
        <v>1614</v>
      </c>
    </row>
    <row r="387" spans="2:5">
      <c r="B387" s="152" t="s">
        <v>2386</v>
      </c>
      <c r="D387" s="148">
        <v>1</v>
      </c>
      <c r="E387" s="130" t="s">
        <v>1614</v>
      </c>
    </row>
    <row r="388" spans="2:5">
      <c r="B388" s="152" t="s">
        <v>2387</v>
      </c>
      <c r="D388" s="148">
        <v>1</v>
      </c>
      <c r="E388" s="130" t="s">
        <v>1614</v>
      </c>
    </row>
    <row r="389" spans="2:5">
      <c r="B389" s="152" t="s">
        <v>2388</v>
      </c>
      <c r="D389" s="148">
        <v>1</v>
      </c>
      <c r="E389" s="130" t="s">
        <v>1614</v>
      </c>
    </row>
    <row r="390" spans="2:5">
      <c r="B390" s="152" t="s">
        <v>2389</v>
      </c>
      <c r="D390" s="148">
        <v>1</v>
      </c>
      <c r="E390" s="130" t="s">
        <v>1614</v>
      </c>
    </row>
    <row r="391" spans="2:5">
      <c r="B391" s="152" t="s">
        <v>2390</v>
      </c>
      <c r="D391" s="148">
        <v>1</v>
      </c>
      <c r="E391" s="130" t="s">
        <v>1614</v>
      </c>
    </row>
    <row r="392" spans="2:5">
      <c r="B392" s="152" t="s">
        <v>2391</v>
      </c>
      <c r="D392" s="148">
        <v>1</v>
      </c>
      <c r="E392" s="130" t="s">
        <v>1614</v>
      </c>
    </row>
    <row r="393" spans="2:5">
      <c r="B393" s="152" t="s">
        <v>2392</v>
      </c>
      <c r="D393" s="148">
        <v>1</v>
      </c>
      <c r="E393" s="130" t="s">
        <v>1614</v>
      </c>
    </row>
    <row r="394" spans="2:5">
      <c r="B394" s="152" t="s">
        <v>2393</v>
      </c>
      <c r="D394" s="148">
        <v>1</v>
      </c>
      <c r="E394" s="130" t="s">
        <v>1614</v>
      </c>
    </row>
    <row r="395" spans="2:5">
      <c r="B395" s="152" t="s">
        <v>2394</v>
      </c>
      <c r="D395" s="148">
        <v>1</v>
      </c>
      <c r="E395" s="130" t="s">
        <v>1614</v>
      </c>
    </row>
    <row r="396" spans="2:5">
      <c r="B396" s="152" t="s">
        <v>2395</v>
      </c>
      <c r="D396" s="148">
        <v>1</v>
      </c>
      <c r="E396" s="130" t="s">
        <v>1614</v>
      </c>
    </row>
    <row r="397" spans="2:5">
      <c r="B397" s="152" t="s">
        <v>2396</v>
      </c>
      <c r="D397" s="148">
        <v>1</v>
      </c>
      <c r="E397" s="130" t="s">
        <v>1614</v>
      </c>
    </row>
    <row r="398" spans="2:5">
      <c r="B398" s="152" t="s">
        <v>2397</v>
      </c>
      <c r="D398" s="148">
        <v>1</v>
      </c>
      <c r="E398" s="130" t="s">
        <v>1614</v>
      </c>
    </row>
    <row r="399" spans="2:5">
      <c r="B399" s="152" t="s">
        <v>2398</v>
      </c>
      <c r="D399" s="148">
        <v>1</v>
      </c>
      <c r="E399" s="130" t="s">
        <v>1614</v>
      </c>
    </row>
    <row r="400" spans="2:5">
      <c r="B400" s="152" t="s">
        <v>2399</v>
      </c>
      <c r="D400" s="148">
        <v>1</v>
      </c>
      <c r="E400" s="130" t="s">
        <v>1614</v>
      </c>
    </row>
    <row r="401" spans="2:5">
      <c r="B401" s="152" t="s">
        <v>2400</v>
      </c>
      <c r="D401" s="148">
        <v>1</v>
      </c>
      <c r="E401" s="130" t="s">
        <v>1614</v>
      </c>
    </row>
    <row r="402" spans="2:5">
      <c r="B402" s="152" t="s">
        <v>2401</v>
      </c>
      <c r="D402" s="148">
        <v>1</v>
      </c>
      <c r="E402" s="130" t="s">
        <v>1614</v>
      </c>
    </row>
    <row r="403" spans="2:5">
      <c r="B403" s="152" t="s">
        <v>2402</v>
      </c>
      <c r="D403" s="148">
        <v>1</v>
      </c>
      <c r="E403" s="130" t="s">
        <v>1614</v>
      </c>
    </row>
    <row r="404" spans="2:5">
      <c r="B404" s="152" t="s">
        <v>2403</v>
      </c>
      <c r="D404" s="148">
        <v>1</v>
      </c>
      <c r="E404" s="130" t="s">
        <v>1614</v>
      </c>
    </row>
    <row r="405" spans="2:5">
      <c r="B405" s="152" t="s">
        <v>2404</v>
      </c>
      <c r="D405" s="148">
        <v>1</v>
      </c>
      <c r="E405" s="130" t="s">
        <v>1614</v>
      </c>
    </row>
    <row r="406" spans="2:5">
      <c r="B406" s="152" t="s">
        <v>2405</v>
      </c>
      <c r="D406" s="148">
        <v>1</v>
      </c>
      <c r="E406" s="130" t="s">
        <v>1614</v>
      </c>
    </row>
    <row r="407" spans="2:5">
      <c r="B407" s="152" t="s">
        <v>2406</v>
      </c>
      <c r="D407" s="148">
        <v>1</v>
      </c>
      <c r="E407" s="130" t="s">
        <v>1614</v>
      </c>
    </row>
    <row r="408" spans="2:5">
      <c r="B408" s="152" t="s">
        <v>2407</v>
      </c>
      <c r="D408" s="148">
        <v>1</v>
      </c>
      <c r="E408" s="130" t="s">
        <v>1614</v>
      </c>
    </row>
    <row r="409" spans="2:5">
      <c r="B409" s="152" t="s">
        <v>2408</v>
      </c>
      <c r="D409" s="148">
        <v>1</v>
      </c>
      <c r="E409" s="130" t="s">
        <v>1614</v>
      </c>
    </row>
    <row r="410" spans="2:5">
      <c r="B410" s="152" t="s">
        <v>2409</v>
      </c>
      <c r="D410" s="148">
        <v>1</v>
      </c>
      <c r="E410" s="130" t="s">
        <v>1614</v>
      </c>
    </row>
    <row r="411" spans="2:5">
      <c r="B411" s="152" t="s">
        <v>2410</v>
      </c>
      <c r="D411" s="148">
        <v>1</v>
      </c>
      <c r="E411" s="130" t="s">
        <v>1614</v>
      </c>
    </row>
    <row r="412" spans="2:5">
      <c r="B412" s="152" t="s">
        <v>2411</v>
      </c>
      <c r="D412" s="148">
        <v>1</v>
      </c>
      <c r="E412" s="130" t="s">
        <v>1614</v>
      </c>
    </row>
    <row r="413" spans="2:5">
      <c r="B413" s="152" t="s">
        <v>2412</v>
      </c>
      <c r="D413" s="148">
        <v>1</v>
      </c>
      <c r="E413" s="130" t="s">
        <v>1614</v>
      </c>
    </row>
    <row r="414" spans="2:5">
      <c r="B414" s="152" t="s">
        <v>2413</v>
      </c>
      <c r="D414" s="148">
        <v>1</v>
      </c>
      <c r="E414" s="130" t="s">
        <v>1614</v>
      </c>
    </row>
    <row r="415" spans="2:5">
      <c r="B415" s="152" t="s">
        <v>2414</v>
      </c>
      <c r="D415" s="148">
        <v>1</v>
      </c>
      <c r="E415" s="130" t="s">
        <v>1614</v>
      </c>
    </row>
    <row r="416" spans="2:5">
      <c r="B416" s="152" t="s">
        <v>2415</v>
      </c>
      <c r="D416" s="148">
        <v>1</v>
      </c>
      <c r="E416" s="130" t="s">
        <v>1614</v>
      </c>
    </row>
    <row r="417" spans="2:5">
      <c r="B417" s="152" t="s">
        <v>2416</v>
      </c>
      <c r="D417" s="148">
        <v>1</v>
      </c>
      <c r="E417" s="130" t="s">
        <v>1614</v>
      </c>
    </row>
    <row r="418" spans="2:5">
      <c r="B418" s="152" t="s">
        <v>2417</v>
      </c>
      <c r="D418" s="148">
        <v>1</v>
      </c>
      <c r="E418" s="130" t="s">
        <v>1614</v>
      </c>
    </row>
    <row r="419" spans="2:5">
      <c r="B419" s="152" t="s">
        <v>2418</v>
      </c>
      <c r="D419" s="148">
        <v>1</v>
      </c>
      <c r="E419" s="130" t="s">
        <v>1614</v>
      </c>
    </row>
    <row r="420" spans="2:5">
      <c r="B420" s="152" t="s">
        <v>2419</v>
      </c>
      <c r="D420" s="148">
        <v>1</v>
      </c>
      <c r="E420" s="130" t="s">
        <v>1614</v>
      </c>
    </row>
    <row r="421" spans="2:5">
      <c r="B421" s="152" t="s">
        <v>2420</v>
      </c>
      <c r="D421" s="148">
        <v>1</v>
      </c>
      <c r="E421" s="130" t="s">
        <v>1614</v>
      </c>
    </row>
    <row r="422" spans="2:5">
      <c r="B422" s="152" t="s">
        <v>2421</v>
      </c>
      <c r="D422" s="148">
        <v>1</v>
      </c>
      <c r="E422" s="130" t="s">
        <v>1614</v>
      </c>
    </row>
    <row r="423" spans="2:5">
      <c r="B423" s="152" t="s">
        <v>2422</v>
      </c>
      <c r="D423" s="148">
        <v>1</v>
      </c>
      <c r="E423" s="130" t="s">
        <v>1614</v>
      </c>
    </row>
    <row r="424" spans="2:5">
      <c r="B424" s="152" t="s">
        <v>2423</v>
      </c>
      <c r="D424" s="148">
        <v>1</v>
      </c>
      <c r="E424" s="130" t="s">
        <v>1614</v>
      </c>
    </row>
    <row r="425" spans="2:5">
      <c r="B425" s="152" t="s">
        <v>2424</v>
      </c>
      <c r="D425" s="148">
        <v>2</v>
      </c>
      <c r="E425" s="130" t="s">
        <v>1614</v>
      </c>
    </row>
    <row r="426" spans="2:5">
      <c r="B426" s="152" t="s">
        <v>2425</v>
      </c>
      <c r="D426" s="148">
        <v>2</v>
      </c>
      <c r="E426" s="130" t="s">
        <v>1614</v>
      </c>
    </row>
    <row r="427" spans="2:5">
      <c r="B427" s="152" t="s">
        <v>2426</v>
      </c>
      <c r="D427" s="148">
        <v>2</v>
      </c>
      <c r="E427" s="130" t="s">
        <v>1614</v>
      </c>
    </row>
    <row r="428" spans="2:5">
      <c r="B428" s="152" t="s">
        <v>2427</v>
      </c>
      <c r="D428" s="148">
        <v>2</v>
      </c>
      <c r="E428" s="130" t="s">
        <v>1614</v>
      </c>
    </row>
    <row r="429" spans="2:5">
      <c r="B429" s="152" t="s">
        <v>2428</v>
      </c>
      <c r="D429" s="148">
        <v>2</v>
      </c>
      <c r="E429" s="130" t="s">
        <v>1614</v>
      </c>
    </row>
    <row r="430" spans="2:5">
      <c r="B430" s="152" t="s">
        <v>2429</v>
      </c>
      <c r="D430" s="148">
        <v>2</v>
      </c>
      <c r="E430" s="130" t="s">
        <v>1614</v>
      </c>
    </row>
    <row r="431" spans="2:5">
      <c r="B431" s="152" t="s">
        <v>2430</v>
      </c>
      <c r="D431" s="148">
        <v>2</v>
      </c>
      <c r="E431" s="130" t="s">
        <v>1614</v>
      </c>
    </row>
    <row r="432" spans="2:5">
      <c r="B432" s="152" t="s">
        <v>2431</v>
      </c>
      <c r="D432" s="148">
        <v>2</v>
      </c>
      <c r="E432" s="130" t="s">
        <v>1614</v>
      </c>
    </row>
    <row r="433" spans="2:5">
      <c r="B433" s="152" t="s">
        <v>2432</v>
      </c>
      <c r="D433" s="148">
        <v>2</v>
      </c>
      <c r="E433" s="130" t="s">
        <v>1614</v>
      </c>
    </row>
    <row r="434" spans="2:5">
      <c r="B434" s="152" t="s">
        <v>2433</v>
      </c>
      <c r="D434" s="148">
        <v>2</v>
      </c>
      <c r="E434" s="130" t="s">
        <v>1614</v>
      </c>
    </row>
    <row r="435" spans="2:5">
      <c r="B435" s="152" t="s">
        <v>2434</v>
      </c>
      <c r="D435" s="148">
        <v>2</v>
      </c>
      <c r="E435" s="130" t="s">
        <v>1614</v>
      </c>
    </row>
    <row r="436" spans="2:5">
      <c r="B436" s="152" t="s">
        <v>2435</v>
      </c>
      <c r="D436" s="148">
        <v>2</v>
      </c>
      <c r="E436" s="130" t="s">
        <v>1614</v>
      </c>
    </row>
    <row r="437" spans="2:5">
      <c r="B437" s="152" t="s">
        <v>2436</v>
      </c>
      <c r="D437" s="148">
        <v>2</v>
      </c>
      <c r="E437" s="130" t="s">
        <v>1614</v>
      </c>
    </row>
    <row r="438" spans="2:5">
      <c r="B438" s="152" t="s">
        <v>2437</v>
      </c>
      <c r="D438" s="148">
        <v>2</v>
      </c>
      <c r="E438" s="130" t="s">
        <v>1614</v>
      </c>
    </row>
    <row r="439" spans="2:5">
      <c r="B439" s="152" t="s">
        <v>2438</v>
      </c>
      <c r="D439" s="148">
        <v>2</v>
      </c>
      <c r="E439" s="130" t="s">
        <v>1614</v>
      </c>
    </row>
    <row r="440" spans="2:5">
      <c r="B440" s="152" t="s">
        <v>2439</v>
      </c>
      <c r="D440" s="148">
        <v>2</v>
      </c>
      <c r="E440" s="130" t="s">
        <v>1614</v>
      </c>
    </row>
    <row r="441" spans="2:5">
      <c r="B441" s="152" t="s">
        <v>2440</v>
      </c>
      <c r="D441" s="148">
        <v>2</v>
      </c>
      <c r="E441" s="130" t="s">
        <v>1614</v>
      </c>
    </row>
    <row r="442" spans="2:5">
      <c r="B442" s="152" t="s">
        <v>2441</v>
      </c>
      <c r="D442" s="148">
        <v>2</v>
      </c>
      <c r="E442" s="130" t="s">
        <v>1614</v>
      </c>
    </row>
    <row r="443" spans="2:5">
      <c r="B443" s="152" t="s">
        <v>2442</v>
      </c>
      <c r="D443" s="148">
        <v>2</v>
      </c>
      <c r="E443" s="130" t="s">
        <v>1614</v>
      </c>
    </row>
    <row r="444" spans="2:5">
      <c r="B444" s="152" t="s">
        <v>2443</v>
      </c>
      <c r="D444" s="148">
        <v>2</v>
      </c>
      <c r="E444" s="130" t="s">
        <v>1614</v>
      </c>
    </row>
    <row r="445" spans="2:5">
      <c r="B445" s="152" t="s">
        <v>2444</v>
      </c>
      <c r="D445" s="148">
        <v>2</v>
      </c>
      <c r="E445" s="130" t="s">
        <v>1614</v>
      </c>
    </row>
    <row r="446" spans="2:5">
      <c r="B446" s="152" t="s">
        <v>2445</v>
      </c>
      <c r="D446" s="148">
        <v>2</v>
      </c>
      <c r="E446" s="130" t="s">
        <v>1614</v>
      </c>
    </row>
    <row r="447" spans="2:5">
      <c r="B447" s="152" t="s">
        <v>2446</v>
      </c>
      <c r="D447" s="148">
        <v>2</v>
      </c>
      <c r="E447" s="130" t="s">
        <v>1614</v>
      </c>
    </row>
    <row r="448" spans="2:5">
      <c r="B448" s="152" t="s">
        <v>2447</v>
      </c>
      <c r="D448" s="148">
        <v>2</v>
      </c>
      <c r="E448" s="130" t="s">
        <v>1614</v>
      </c>
    </row>
    <row r="449" spans="2:5">
      <c r="B449" s="152" t="s">
        <v>2448</v>
      </c>
      <c r="D449" s="148">
        <v>2</v>
      </c>
      <c r="E449" s="130" t="s">
        <v>1614</v>
      </c>
    </row>
    <row r="450" spans="2:5">
      <c r="B450" s="152" t="s">
        <v>2449</v>
      </c>
      <c r="D450" s="148">
        <v>2</v>
      </c>
      <c r="E450" s="130" t="s">
        <v>1614</v>
      </c>
    </row>
    <row r="451" spans="2:5">
      <c r="B451" s="152" t="s">
        <v>2450</v>
      </c>
      <c r="D451" s="148">
        <v>2</v>
      </c>
      <c r="E451" s="130" t="s">
        <v>1614</v>
      </c>
    </row>
    <row r="452" spans="2:5">
      <c r="B452" s="152" t="s">
        <v>2451</v>
      </c>
      <c r="D452" s="148">
        <v>2</v>
      </c>
      <c r="E452" s="130" t="s">
        <v>1614</v>
      </c>
    </row>
    <row r="453" spans="2:5">
      <c r="B453" s="152" t="s">
        <v>2452</v>
      </c>
      <c r="D453" s="148">
        <v>2</v>
      </c>
      <c r="E453" s="130" t="s">
        <v>1614</v>
      </c>
    </row>
    <row r="454" spans="2:5">
      <c r="B454" s="152" t="s">
        <v>2453</v>
      </c>
      <c r="D454" s="148">
        <v>2</v>
      </c>
      <c r="E454" s="130" t="s">
        <v>1614</v>
      </c>
    </row>
    <row r="455" spans="2:5">
      <c r="B455" s="152" t="s">
        <v>2454</v>
      </c>
      <c r="D455" s="148">
        <v>3</v>
      </c>
      <c r="E455" s="130" t="s">
        <v>1614</v>
      </c>
    </row>
    <row r="456" spans="2:5">
      <c r="B456" s="152" t="s">
        <v>2455</v>
      </c>
      <c r="D456" s="148">
        <v>3</v>
      </c>
      <c r="E456" s="130" t="s">
        <v>1614</v>
      </c>
    </row>
    <row r="457" spans="2:5">
      <c r="B457" s="152" t="s">
        <v>2456</v>
      </c>
      <c r="D457" s="148">
        <v>3</v>
      </c>
      <c r="E457" s="130" t="s">
        <v>1614</v>
      </c>
    </row>
    <row r="458" spans="2:5">
      <c r="B458" s="152" t="s">
        <v>2457</v>
      </c>
      <c r="D458" s="148">
        <v>3</v>
      </c>
      <c r="E458" s="130" t="s">
        <v>1614</v>
      </c>
    </row>
    <row r="459" spans="2:5">
      <c r="B459" s="152" t="s">
        <v>2458</v>
      </c>
      <c r="D459" s="148">
        <v>3</v>
      </c>
      <c r="E459" s="130" t="s">
        <v>1614</v>
      </c>
    </row>
    <row r="460" spans="2:5">
      <c r="B460" s="152" t="s">
        <v>2459</v>
      </c>
      <c r="D460" s="148">
        <v>3</v>
      </c>
      <c r="E460" s="130" t="s">
        <v>1614</v>
      </c>
    </row>
    <row r="461" spans="2:5">
      <c r="B461" s="152" t="s">
        <v>2460</v>
      </c>
      <c r="D461" s="148">
        <v>3</v>
      </c>
      <c r="E461" s="130" t="s">
        <v>1614</v>
      </c>
    </row>
    <row r="462" spans="2:5">
      <c r="B462" s="152" t="s">
        <v>2461</v>
      </c>
      <c r="D462" s="148">
        <v>3</v>
      </c>
      <c r="E462" s="130" t="s">
        <v>1614</v>
      </c>
    </row>
    <row r="463" spans="2:5">
      <c r="B463" s="152" t="s">
        <v>2462</v>
      </c>
      <c r="D463" s="148">
        <v>3</v>
      </c>
      <c r="E463" s="130" t="s">
        <v>1614</v>
      </c>
    </row>
    <row r="464" spans="2:5">
      <c r="B464" s="152" t="s">
        <v>2463</v>
      </c>
      <c r="D464" s="148">
        <v>3</v>
      </c>
      <c r="E464" s="130" t="s">
        <v>1614</v>
      </c>
    </row>
    <row r="465" spans="2:5">
      <c r="B465" s="152" t="s">
        <v>2464</v>
      </c>
      <c r="D465" s="148">
        <v>3</v>
      </c>
      <c r="E465" s="130" t="s">
        <v>1614</v>
      </c>
    </row>
    <row r="466" spans="2:5">
      <c r="B466" s="152" t="s">
        <v>2465</v>
      </c>
      <c r="D466" s="148">
        <v>3</v>
      </c>
      <c r="E466" s="130" t="s">
        <v>1614</v>
      </c>
    </row>
    <row r="467" spans="2:5">
      <c r="B467" s="152" t="s">
        <v>2466</v>
      </c>
      <c r="D467" s="148">
        <v>3</v>
      </c>
      <c r="E467" s="130" t="s">
        <v>1614</v>
      </c>
    </row>
    <row r="468" spans="2:5">
      <c r="B468" s="152" t="s">
        <v>2467</v>
      </c>
      <c r="D468" s="148">
        <v>3</v>
      </c>
      <c r="E468" s="130" t="s">
        <v>1614</v>
      </c>
    </row>
    <row r="469" spans="2:5">
      <c r="B469" s="152" t="s">
        <v>2468</v>
      </c>
      <c r="D469" s="148">
        <v>3</v>
      </c>
      <c r="E469" s="130" t="s">
        <v>1614</v>
      </c>
    </row>
    <row r="470" spans="2:5">
      <c r="B470" s="152" t="s">
        <v>2469</v>
      </c>
      <c r="D470" s="148">
        <v>3</v>
      </c>
      <c r="E470" s="130" t="s">
        <v>1614</v>
      </c>
    </row>
    <row r="471" spans="2:5">
      <c r="B471" s="152" t="s">
        <v>2470</v>
      </c>
      <c r="D471" s="148">
        <v>3</v>
      </c>
      <c r="E471" s="130" t="s">
        <v>1614</v>
      </c>
    </row>
    <row r="472" spans="2:5">
      <c r="B472" s="152" t="s">
        <v>2471</v>
      </c>
      <c r="D472" s="148">
        <v>3</v>
      </c>
      <c r="E472" s="130" t="s">
        <v>1614</v>
      </c>
    </row>
    <row r="473" spans="2:5">
      <c r="B473" s="152" t="s">
        <v>2472</v>
      </c>
      <c r="D473" s="148">
        <v>3</v>
      </c>
      <c r="E473" s="130" t="s">
        <v>1614</v>
      </c>
    </row>
    <row r="474" spans="2:5">
      <c r="B474" s="152" t="s">
        <v>2473</v>
      </c>
      <c r="D474" s="148">
        <v>3</v>
      </c>
      <c r="E474" s="130" t="s">
        <v>1614</v>
      </c>
    </row>
    <row r="475" spans="2:5">
      <c r="B475" s="152" t="s">
        <v>2474</v>
      </c>
      <c r="D475" s="148">
        <v>3</v>
      </c>
      <c r="E475" s="130" t="s">
        <v>1614</v>
      </c>
    </row>
    <row r="476" spans="2:5">
      <c r="B476" s="152" t="s">
        <v>2475</v>
      </c>
      <c r="D476" s="148">
        <v>3</v>
      </c>
      <c r="E476" s="130" t="s">
        <v>1614</v>
      </c>
    </row>
    <row r="477" spans="2:5">
      <c r="B477" s="152" t="s">
        <v>2476</v>
      </c>
      <c r="D477" s="148">
        <v>3</v>
      </c>
      <c r="E477" s="130" t="s">
        <v>1614</v>
      </c>
    </row>
    <row r="478" spans="2:5">
      <c r="B478" s="152" t="s">
        <v>2477</v>
      </c>
      <c r="D478" s="148">
        <v>3</v>
      </c>
      <c r="E478" s="130" t="s">
        <v>1614</v>
      </c>
    </row>
    <row r="479" spans="2:5">
      <c r="B479" s="152" t="s">
        <v>2478</v>
      </c>
      <c r="D479" s="148">
        <v>3</v>
      </c>
      <c r="E479" s="130" t="s">
        <v>1614</v>
      </c>
    </row>
    <row r="480" spans="2:5">
      <c r="B480" s="152" t="s">
        <v>2479</v>
      </c>
      <c r="D480" s="148">
        <v>3</v>
      </c>
      <c r="E480" s="130" t="s">
        <v>1614</v>
      </c>
    </row>
    <row r="481" spans="2:7">
      <c r="B481" s="152" t="s">
        <v>2480</v>
      </c>
      <c r="D481" s="148">
        <v>3</v>
      </c>
      <c r="E481" s="130" t="s">
        <v>1614</v>
      </c>
    </row>
    <row r="482" spans="2:7">
      <c r="B482" s="152" t="s">
        <v>2481</v>
      </c>
      <c r="D482" s="148">
        <v>3</v>
      </c>
      <c r="E482" s="130" t="s">
        <v>1614</v>
      </c>
    </row>
    <row r="483" spans="2:7">
      <c r="B483" s="152" t="s">
        <v>2482</v>
      </c>
      <c r="D483" s="148">
        <v>3</v>
      </c>
      <c r="E483" s="130" t="s">
        <v>1614</v>
      </c>
    </row>
    <row r="484" spans="2:7">
      <c r="B484" s="152" t="s">
        <v>2483</v>
      </c>
      <c r="D484" s="148">
        <v>3</v>
      </c>
      <c r="E484" s="130" t="s">
        <v>1614</v>
      </c>
    </row>
    <row r="485" spans="2:7">
      <c r="B485" s="152" t="s">
        <v>2484</v>
      </c>
      <c r="C485" s="148">
        <v>0</v>
      </c>
      <c r="D485" s="148">
        <v>4</v>
      </c>
      <c r="E485" s="130" t="s">
        <v>1614</v>
      </c>
      <c r="F485" s="130" t="s">
        <v>2755</v>
      </c>
    </row>
    <row r="486" spans="2:7">
      <c r="B486" s="152" t="s">
        <v>2485</v>
      </c>
      <c r="C486" s="148">
        <v>0</v>
      </c>
      <c r="D486" s="148">
        <v>4</v>
      </c>
      <c r="E486" s="130" t="s">
        <v>1614</v>
      </c>
      <c r="F486" s="130" t="s">
        <v>2755</v>
      </c>
    </row>
    <row r="487" spans="2:7">
      <c r="B487" s="152" t="s">
        <v>2486</v>
      </c>
      <c r="C487" s="148">
        <v>0</v>
      </c>
      <c r="D487" s="148">
        <v>4</v>
      </c>
      <c r="E487" s="130" t="s">
        <v>1614</v>
      </c>
      <c r="F487" s="130" t="s">
        <v>2755</v>
      </c>
    </row>
    <row r="488" spans="2:7">
      <c r="B488" s="152" t="s">
        <v>2487</v>
      </c>
      <c r="C488" s="148">
        <v>0</v>
      </c>
      <c r="D488" s="148">
        <v>4</v>
      </c>
      <c r="E488" s="130" t="s">
        <v>1614</v>
      </c>
      <c r="F488" s="130" t="s">
        <v>2755</v>
      </c>
    </row>
    <row r="489" spans="2:7">
      <c r="B489" s="152" t="s">
        <v>2488</v>
      </c>
      <c r="C489" s="148">
        <v>0</v>
      </c>
      <c r="D489" s="148">
        <v>4</v>
      </c>
      <c r="E489" s="130" t="s">
        <v>1614</v>
      </c>
      <c r="F489" s="130" t="s">
        <v>2755</v>
      </c>
    </row>
    <row r="490" spans="2:7">
      <c r="B490" s="152" t="s">
        <v>2489</v>
      </c>
      <c r="C490" s="148">
        <v>0</v>
      </c>
      <c r="D490" s="148">
        <v>4</v>
      </c>
      <c r="E490" s="130" t="s">
        <v>1614</v>
      </c>
      <c r="F490" s="130" t="s">
        <v>2755</v>
      </c>
    </row>
    <row r="491" spans="2:7">
      <c r="B491" s="152" t="s">
        <v>2490</v>
      </c>
      <c r="C491" s="148">
        <v>0</v>
      </c>
      <c r="D491" s="148">
        <v>4</v>
      </c>
      <c r="E491" s="130" t="s">
        <v>1614</v>
      </c>
      <c r="F491" s="130" t="s">
        <v>2755</v>
      </c>
    </row>
    <row r="492" spans="2:7">
      <c r="B492" s="152" t="s">
        <v>2491</v>
      </c>
      <c r="C492" s="148">
        <v>0</v>
      </c>
      <c r="D492" s="148">
        <v>4</v>
      </c>
      <c r="E492" s="130" t="s">
        <v>1614</v>
      </c>
      <c r="F492" s="130" t="s">
        <v>2755</v>
      </c>
    </row>
    <row r="493" spans="2:7">
      <c r="B493" s="152" t="s">
        <v>2492</v>
      </c>
      <c r="C493" s="148">
        <v>0</v>
      </c>
      <c r="D493" s="148">
        <v>4</v>
      </c>
      <c r="E493" s="130" t="s">
        <v>1614</v>
      </c>
      <c r="F493" s="130" t="s">
        <v>2755</v>
      </c>
    </row>
    <row r="494" spans="2:7">
      <c r="B494" s="152" t="s">
        <v>2493</v>
      </c>
      <c r="D494" s="148">
        <v>2</v>
      </c>
      <c r="E494" s="130" t="s">
        <v>1678</v>
      </c>
      <c r="F494" s="130" t="s">
        <v>162</v>
      </c>
      <c r="G494" s="130" t="s">
        <v>2494</v>
      </c>
    </row>
    <row r="495" spans="2:7">
      <c r="B495" s="152" t="s">
        <v>2505</v>
      </c>
      <c r="C495" s="148">
        <v>0</v>
      </c>
      <c r="E495" s="130" t="s">
        <v>1608</v>
      </c>
      <c r="F495" s="130" t="s">
        <v>162</v>
      </c>
      <c r="G495" t="s">
        <v>2511</v>
      </c>
    </row>
    <row r="496" spans="2:7">
      <c r="B496" s="152" t="s">
        <v>2512</v>
      </c>
      <c r="E496" s="130" t="s">
        <v>1608</v>
      </c>
      <c r="F496" s="130" t="s">
        <v>162</v>
      </c>
      <c r="G496" t="s">
        <v>2679</v>
      </c>
    </row>
    <row r="497" spans="2:7">
      <c r="B497" s="152" t="s">
        <v>2513</v>
      </c>
      <c r="E497" s="130" t="s">
        <v>1608</v>
      </c>
      <c r="F497" s="130" t="s">
        <v>162</v>
      </c>
      <c r="G497" t="s">
        <v>2679</v>
      </c>
    </row>
    <row r="498" spans="2:7">
      <c r="B498" s="152" t="s">
        <v>2514</v>
      </c>
      <c r="E498" s="130" t="s">
        <v>1608</v>
      </c>
      <c r="F498" s="130" t="s">
        <v>162</v>
      </c>
      <c r="G498" t="s">
        <v>2679</v>
      </c>
    </row>
    <row r="499" spans="2:7">
      <c r="B499" s="152" t="s">
        <v>2515</v>
      </c>
      <c r="E499" s="130" t="s">
        <v>1608</v>
      </c>
      <c r="F499" s="130" t="s">
        <v>162</v>
      </c>
      <c r="G499" t="s">
        <v>2679</v>
      </c>
    </row>
    <row r="500" spans="2:7">
      <c r="B500" s="152" t="s">
        <v>2516</v>
      </c>
      <c r="E500" s="130" t="s">
        <v>2502</v>
      </c>
      <c r="F500" s="130" t="s">
        <v>2517</v>
      </c>
      <c r="G500" t="s">
        <v>2518</v>
      </c>
    </row>
    <row r="501" spans="2:7">
      <c r="B501" s="152" t="s">
        <v>2694</v>
      </c>
      <c r="E501" s="130" t="s">
        <v>2502</v>
      </c>
      <c r="F501" s="130" t="s">
        <v>2695</v>
      </c>
      <c r="G501" t="s">
        <v>2697</v>
      </c>
    </row>
    <row r="502" spans="2:7">
      <c r="B502" s="152" t="s">
        <v>2694</v>
      </c>
      <c r="E502" s="130" t="s">
        <v>1608</v>
      </c>
      <c r="F502" s="130" t="s">
        <v>162</v>
      </c>
      <c r="G502" t="s">
        <v>2698</v>
      </c>
    </row>
    <row r="503" spans="2:7">
      <c r="B503" s="152" t="s">
        <v>2706</v>
      </c>
      <c r="E503" s="130" t="s">
        <v>2502</v>
      </c>
      <c r="F503" s="130" t="s">
        <v>2695</v>
      </c>
      <c r="G503" t="s">
        <v>2707</v>
      </c>
    </row>
    <row r="504" spans="2:7">
      <c r="B504" s="152" t="s">
        <v>2701</v>
      </c>
      <c r="E504" s="130" t="s">
        <v>1616</v>
      </c>
      <c r="F504" s="130" t="s">
        <v>1798</v>
      </c>
      <c r="G504" t="s">
        <v>2703</v>
      </c>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D4" sqref="D4"/>
    </sheetView>
  </sheetViews>
  <sheetFormatPr defaultRowHeight="15"/>
  <cols>
    <col min="1" max="1" width="16.28515625" customWidth="1"/>
    <col min="2" max="2" width="8.28515625" customWidth="1"/>
  </cols>
  <sheetData>
    <row r="1" spans="1:5">
      <c r="A1" s="2" t="s">
        <v>156</v>
      </c>
      <c r="B1" s="2" t="s">
        <v>2907</v>
      </c>
      <c r="C1" s="2" t="s">
        <v>38</v>
      </c>
      <c r="D1" s="2" t="s">
        <v>2910</v>
      </c>
      <c r="E1" s="2" t="s">
        <v>1630</v>
      </c>
    </row>
    <row r="2" spans="1:5">
      <c r="A2" s="158" t="s">
        <v>2509</v>
      </c>
      <c r="C2" t="s">
        <v>40</v>
      </c>
      <c r="D2" t="s">
        <v>59</v>
      </c>
      <c r="E2" t="s">
        <v>2908</v>
      </c>
    </row>
    <row r="3" spans="1:5">
      <c r="A3" s="158" t="s">
        <v>2909</v>
      </c>
      <c r="C3" t="s">
        <v>40</v>
      </c>
      <c r="D3" t="s">
        <v>40</v>
      </c>
      <c r="E3" t="s">
        <v>2908</v>
      </c>
    </row>
  </sheetData>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H3016"/>
  <sheetViews>
    <sheetView workbookViewId="0">
      <pane ySplit="15" topLeftCell="A736" activePane="bottomLeft" state="frozen"/>
      <selection pane="bottomLeft" activeCell="K771" sqref="K77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4" bestFit="1" customWidth="1"/>
    <col min="13" max="13" width="4.42578125" bestFit="1" customWidth="1"/>
    <col min="14" max="14" width="4.28515625" bestFit="1" customWidth="1"/>
    <col min="15" max="15" width="4" bestFit="1" customWidth="1"/>
    <col min="16" max="16" width="4.140625" bestFit="1" customWidth="1"/>
    <col min="17" max="17" width="4.42578125" bestFit="1" customWidth="1"/>
    <col min="18" max="18" width="6.5703125" bestFit="1" customWidth="1"/>
    <col min="19" max="19" width="9.5703125" bestFit="1" customWidth="1"/>
    <col min="20" max="20" width="8.140625" bestFit="1" customWidth="1"/>
    <col min="21" max="21" width="4" customWidth="1"/>
    <col min="22" max="28" width="4.7109375" customWidth="1"/>
    <col min="29" max="29" width="18.28515625" bestFit="1" customWidth="1"/>
  </cols>
  <sheetData>
    <row r="1" spans="1:34">
      <c r="A1" s="4"/>
      <c r="B1" s="5" t="s">
        <v>2688</v>
      </c>
      <c r="C1" s="4"/>
      <c r="D1" s="6"/>
      <c r="E1" s="4"/>
      <c r="F1" s="4"/>
      <c r="G1" s="4"/>
      <c r="H1" s="4"/>
      <c r="I1" s="7"/>
      <c r="J1" s="7"/>
      <c r="K1" s="7"/>
      <c r="L1" s="4"/>
      <c r="M1" s="4"/>
      <c r="N1" s="4"/>
      <c r="O1" s="4"/>
      <c r="P1" s="4"/>
      <c r="Q1" s="4"/>
      <c r="R1" s="8"/>
      <c r="S1" s="4"/>
      <c r="T1" s="9"/>
      <c r="U1" s="10"/>
      <c r="V1" s="11"/>
      <c r="W1" s="12"/>
      <c r="X1" s="13"/>
      <c r="Y1" s="13">
        <f>3000-B14-26</f>
        <v>2974</v>
      </c>
      <c r="Z1" s="13"/>
      <c r="AA1" s="13"/>
      <c r="AB1" s="13"/>
      <c r="AC1" s="13"/>
      <c r="AD1" s="14"/>
      <c r="AE1" s="14"/>
      <c r="AF1" s="14"/>
      <c r="AG1" s="14"/>
      <c r="AH1" s="14"/>
    </row>
    <row r="2" spans="1:34">
      <c r="A2" s="4"/>
      <c r="B2" s="15" t="s">
        <v>135</v>
      </c>
      <c r="C2" s="15"/>
      <c r="D2" s="4" t="s">
        <v>136</v>
      </c>
      <c r="E2" s="4"/>
      <c r="F2" s="14"/>
      <c r="G2" s="14"/>
      <c r="H2" s="14"/>
      <c r="I2" s="14"/>
      <c r="J2" s="7"/>
      <c r="K2" s="7"/>
      <c r="L2" s="161" t="s">
        <v>2682</v>
      </c>
      <c r="M2" s="4"/>
      <c r="N2" s="4"/>
      <c r="O2" s="4"/>
      <c r="P2" s="4"/>
      <c r="Q2" s="4"/>
      <c r="R2" s="8"/>
      <c r="S2" s="4"/>
      <c r="T2" s="16"/>
      <c r="U2" s="11"/>
      <c r="V2" s="11"/>
      <c r="W2" s="17" t="s">
        <v>137</v>
      </c>
      <c r="X2" s="14"/>
      <c r="Y2" s="14"/>
      <c r="Z2" s="13"/>
      <c r="AA2" s="18" t="s">
        <v>138</v>
      </c>
      <c r="AB2" s="18"/>
      <c r="AC2" s="13"/>
      <c r="AD2" s="19"/>
      <c r="AE2" s="14"/>
      <c r="AF2" s="14"/>
      <c r="AG2" s="14"/>
      <c r="AH2" s="14"/>
    </row>
    <row r="3" spans="1:34">
      <c r="A3" s="4"/>
      <c r="B3" s="20" t="s">
        <v>135</v>
      </c>
      <c r="C3" s="20"/>
      <c r="D3" s="4" t="s">
        <v>2687</v>
      </c>
      <c r="E3" s="4"/>
      <c r="F3" s="14"/>
      <c r="G3" s="14"/>
      <c r="H3" s="14"/>
      <c r="I3" s="14"/>
      <c r="J3" s="7"/>
      <c r="L3" s="4" t="s">
        <v>2683</v>
      </c>
      <c r="M3" s="4" t="s">
        <v>2684</v>
      </c>
      <c r="N3" s="4"/>
      <c r="O3" s="4"/>
      <c r="P3" s="4"/>
      <c r="Q3" s="4"/>
      <c r="R3" s="8"/>
      <c r="S3" s="4"/>
      <c r="T3" s="16"/>
      <c r="U3" s="11"/>
      <c r="V3" s="11"/>
      <c r="W3" s="21" t="s">
        <v>139</v>
      </c>
      <c r="X3" s="14">
        <f>COUNTIF((I:I),"Physical Sweeper")</f>
        <v>104</v>
      </c>
      <c r="Y3" s="22">
        <v>140</v>
      </c>
      <c r="Z3" s="13"/>
      <c r="AA3" s="14" t="s">
        <v>140</v>
      </c>
      <c r="AB3" s="14"/>
      <c r="AC3" s="13"/>
      <c r="AD3" s="14"/>
      <c r="AE3" s="14"/>
      <c r="AF3" s="14"/>
      <c r="AG3" s="14"/>
      <c r="AH3" s="14"/>
    </row>
    <row r="4" spans="1:34">
      <c r="A4" s="4"/>
      <c r="B4" s="23" t="s">
        <v>135</v>
      </c>
      <c r="C4" s="23"/>
      <c r="D4" s="4" t="s">
        <v>2686</v>
      </c>
      <c r="E4" s="4"/>
      <c r="F4" s="14"/>
      <c r="G4" s="14"/>
      <c r="H4" s="14"/>
      <c r="I4" s="14"/>
      <c r="J4" s="7"/>
      <c r="K4" s="148" t="s">
        <v>166</v>
      </c>
      <c r="L4" s="4">
        <v>53</v>
      </c>
      <c r="M4" s="161">
        <f>L4+L11</f>
        <v>69</v>
      </c>
      <c r="N4" s="4"/>
      <c r="O4" s="4"/>
      <c r="P4" s="4"/>
      <c r="Q4" s="4"/>
      <c r="R4" s="8"/>
      <c r="S4" s="4"/>
      <c r="T4" s="16"/>
      <c r="U4" s="11"/>
      <c r="V4" s="11"/>
      <c r="W4" s="21" t="s">
        <v>141</v>
      </c>
      <c r="X4" s="14">
        <f>COUNTIF((I:I),"Special Sweeper")</f>
        <v>103</v>
      </c>
      <c r="Y4" s="22">
        <v>140</v>
      </c>
      <c r="Z4" s="13"/>
      <c r="AA4" s="14" t="s">
        <v>142</v>
      </c>
      <c r="AB4" s="14"/>
      <c r="AC4" s="13"/>
      <c r="AD4" s="14"/>
      <c r="AE4" s="14"/>
      <c r="AF4" s="14"/>
      <c r="AG4" s="14"/>
      <c r="AH4" s="14"/>
    </row>
    <row r="5" spans="1:34">
      <c r="A5" s="4"/>
      <c r="B5" s="24" t="s">
        <v>135</v>
      </c>
      <c r="C5" s="24"/>
      <c r="D5" s="4" t="s">
        <v>143</v>
      </c>
      <c r="E5" s="4"/>
      <c r="F5" s="14"/>
      <c r="G5" s="14"/>
      <c r="H5" s="14"/>
      <c r="I5" s="14"/>
      <c r="J5" s="7"/>
      <c r="K5" s="162" t="s">
        <v>167</v>
      </c>
      <c r="L5" s="4">
        <v>81</v>
      </c>
      <c r="M5" s="161">
        <f>L5+L11</f>
        <v>97</v>
      </c>
      <c r="N5" s="4"/>
      <c r="O5" s="4"/>
      <c r="P5" s="4"/>
      <c r="Q5" s="4"/>
      <c r="R5" s="8"/>
      <c r="S5" s="4"/>
      <c r="T5" s="16"/>
      <c r="U5" s="11"/>
      <c r="V5" s="11"/>
      <c r="W5" s="21" t="s">
        <v>144</v>
      </c>
      <c r="X5" s="14">
        <f>COUNTIF((I:I),"Mixed Sweeper")</f>
        <v>101</v>
      </c>
      <c r="Y5" s="22">
        <v>139</v>
      </c>
      <c r="Z5" s="13"/>
      <c r="AA5" s="14" t="s">
        <v>145</v>
      </c>
      <c r="AB5" s="14"/>
      <c r="AC5" s="13"/>
      <c r="AD5" s="14"/>
      <c r="AE5" s="14"/>
      <c r="AF5" s="14"/>
      <c r="AG5" s="14"/>
      <c r="AH5" s="14"/>
    </row>
    <row r="6" spans="1:34">
      <c r="A6" s="4"/>
      <c r="B6" s="4"/>
      <c r="C6" s="4"/>
      <c r="D6" s="14"/>
      <c r="E6" s="4"/>
      <c r="F6" s="4"/>
      <c r="G6" s="4"/>
      <c r="H6" s="4"/>
      <c r="I6" s="7"/>
      <c r="J6" s="7"/>
      <c r="K6" s="162" t="s">
        <v>168</v>
      </c>
      <c r="L6" s="4">
        <v>81</v>
      </c>
      <c r="M6" s="161">
        <f>L6+L11</f>
        <v>97</v>
      </c>
      <c r="N6" s="4"/>
      <c r="O6" s="4"/>
      <c r="P6" s="4"/>
      <c r="Q6" s="4"/>
      <c r="R6" s="8"/>
      <c r="S6" s="4"/>
      <c r="T6" s="16"/>
      <c r="U6" s="11"/>
      <c r="V6" s="11"/>
      <c r="W6" s="21" t="s">
        <v>146</v>
      </c>
      <c r="X6" s="14">
        <f>COUNTIF((I:I),"Physical Brawler")</f>
        <v>108</v>
      </c>
      <c r="Y6" s="22">
        <v>140</v>
      </c>
      <c r="Z6" s="13"/>
      <c r="AA6" s="13"/>
      <c r="AB6" s="13"/>
      <c r="AC6" s="13"/>
      <c r="AD6" s="14"/>
      <c r="AE6" s="14"/>
      <c r="AF6" s="14"/>
      <c r="AG6" s="14"/>
      <c r="AH6" s="14"/>
    </row>
    <row r="7" spans="1:34">
      <c r="A7" s="4"/>
      <c r="B7" s="4" t="s">
        <v>2680</v>
      </c>
      <c r="C7" s="4"/>
      <c r="D7" s="14"/>
      <c r="E7" s="4"/>
      <c r="F7" s="4"/>
      <c r="G7" s="4"/>
      <c r="H7" s="4"/>
      <c r="I7" s="7"/>
      <c r="J7" s="7"/>
      <c r="K7" s="162" t="s">
        <v>169</v>
      </c>
      <c r="L7" s="4">
        <v>65</v>
      </c>
      <c r="M7" s="161">
        <f>L7+L11</f>
        <v>81</v>
      </c>
      <c r="N7" s="4"/>
      <c r="O7" s="4"/>
      <c r="P7" s="4"/>
      <c r="Q7" s="4"/>
      <c r="R7" s="8"/>
      <c r="S7" s="4"/>
      <c r="T7" s="16"/>
      <c r="U7" s="11"/>
      <c r="V7" s="11"/>
      <c r="W7" s="21" t="s">
        <v>147</v>
      </c>
      <c r="X7" s="14">
        <f>COUNTIF((I:I),"Special Brawler")</f>
        <v>105</v>
      </c>
      <c r="Y7" s="22">
        <v>140</v>
      </c>
      <c r="Z7" s="13"/>
      <c r="AA7" s="13"/>
      <c r="AB7" s="13"/>
      <c r="AC7" s="13"/>
      <c r="AD7" s="14"/>
      <c r="AE7" s="14"/>
      <c r="AF7" s="14"/>
      <c r="AG7" s="14"/>
      <c r="AH7" s="14"/>
    </row>
    <row r="8" spans="1:34">
      <c r="A8" s="4"/>
      <c r="B8" t="s">
        <v>2681</v>
      </c>
      <c r="C8" s="4"/>
      <c r="D8" s="14"/>
      <c r="E8" s="4"/>
      <c r="F8" s="4"/>
      <c r="G8" s="4"/>
      <c r="H8" s="4"/>
      <c r="I8" s="7"/>
      <c r="J8" s="7"/>
      <c r="K8" s="162" t="s">
        <v>170</v>
      </c>
      <c r="L8" s="4">
        <v>49</v>
      </c>
      <c r="M8" s="161">
        <f>L8+L11</f>
        <v>65</v>
      </c>
      <c r="N8" s="4"/>
      <c r="O8" s="4"/>
      <c r="P8" s="4"/>
      <c r="Q8" s="4"/>
      <c r="R8" s="8"/>
      <c r="S8" s="4"/>
      <c r="T8" s="16"/>
      <c r="U8" s="11"/>
      <c r="V8" s="11"/>
      <c r="W8" s="21" t="s">
        <v>148</v>
      </c>
      <c r="X8" s="14">
        <f>COUNTIF((I:I),"Mixed Brawler")</f>
        <v>103</v>
      </c>
      <c r="Y8" s="22">
        <v>139</v>
      </c>
      <c r="Z8" s="13"/>
      <c r="AA8" s="13"/>
      <c r="AB8" s="13"/>
      <c r="AC8" s="13"/>
      <c r="AD8" s="14"/>
      <c r="AE8" s="14"/>
      <c r="AF8" s="14"/>
      <c r="AG8" s="14"/>
      <c r="AH8" s="14"/>
    </row>
    <row r="9" spans="1:34">
      <c r="A9" s="4"/>
      <c r="B9" s="4"/>
      <c r="C9" s="4"/>
      <c r="D9" s="14"/>
      <c r="E9" s="4"/>
      <c r="F9" s="4"/>
      <c r="G9" s="4"/>
      <c r="H9" s="4"/>
      <c r="I9" s="7"/>
      <c r="J9" s="7"/>
      <c r="K9" s="162" t="s">
        <v>171</v>
      </c>
      <c r="L9" s="4">
        <v>87</v>
      </c>
      <c r="M9" s="161">
        <f>L9+L11</f>
        <v>103</v>
      </c>
      <c r="N9" s="4"/>
      <c r="O9" s="4"/>
      <c r="P9" s="4"/>
      <c r="Q9" s="4"/>
      <c r="R9" s="8"/>
      <c r="S9" s="4"/>
      <c r="T9" s="16"/>
      <c r="U9" s="11"/>
      <c r="V9" s="11"/>
      <c r="W9" s="21" t="s">
        <v>149</v>
      </c>
      <c r="X9" s="14">
        <f>COUNTIF((I:I),"Physical Wall")</f>
        <v>134</v>
      </c>
      <c r="Y9" s="22">
        <v>140</v>
      </c>
      <c r="Z9" s="13"/>
      <c r="AA9" s="13"/>
      <c r="AB9" s="13"/>
      <c r="AC9" s="13"/>
      <c r="AD9" s="14"/>
      <c r="AE9" s="14"/>
      <c r="AF9" s="14"/>
      <c r="AG9" s="14"/>
      <c r="AH9" s="14"/>
    </row>
    <row r="10" spans="1:34">
      <c r="A10" s="4"/>
      <c r="B10" s="4"/>
      <c r="C10" s="4"/>
      <c r="D10" s="14"/>
      <c r="E10" s="4"/>
      <c r="F10" s="4"/>
      <c r="G10" s="4"/>
      <c r="H10" s="4"/>
      <c r="I10" s="7"/>
      <c r="J10" s="7"/>
      <c r="K10" s="162" t="s">
        <v>172</v>
      </c>
      <c r="L10" s="161">
        <f>SUM(L4:L9)</f>
        <v>416</v>
      </c>
      <c r="M10" s="161">
        <f>SUM(M4:M9)</f>
        <v>512</v>
      </c>
      <c r="N10" s="4"/>
      <c r="O10" s="4"/>
      <c r="P10" s="4"/>
      <c r="Q10" s="4"/>
      <c r="R10" s="8"/>
      <c r="S10" s="4"/>
      <c r="T10" s="16"/>
      <c r="U10" s="11"/>
      <c r="V10" s="11"/>
      <c r="W10" s="21" t="s">
        <v>150</v>
      </c>
      <c r="X10" s="14">
        <f>COUNTIF((I:I),"Special Wall")</f>
        <v>118</v>
      </c>
      <c r="Y10" s="22">
        <v>140</v>
      </c>
      <c r="Z10" s="13"/>
      <c r="AA10" s="13"/>
      <c r="AB10" s="13"/>
      <c r="AC10" s="13"/>
      <c r="AD10" s="14"/>
      <c r="AE10" s="14"/>
      <c r="AF10" s="14"/>
      <c r="AG10" s="14"/>
      <c r="AH10" s="14"/>
    </row>
    <row r="11" spans="1:34">
      <c r="A11" s="4"/>
      <c r="B11" s="4"/>
      <c r="C11" s="4"/>
      <c r="D11" s="14"/>
      <c r="E11" s="4"/>
      <c r="F11" s="4"/>
      <c r="G11" s="4"/>
      <c r="H11" s="4"/>
      <c r="I11" s="7"/>
      <c r="J11" s="7"/>
      <c r="K11" s="162" t="s">
        <v>2685</v>
      </c>
      <c r="L11" s="161">
        <f>ROUNDDOWN((512-L10)/6,0)</f>
        <v>16</v>
      </c>
      <c r="M11" s="4"/>
      <c r="N11" s="4"/>
      <c r="O11" s="4"/>
      <c r="P11" s="4"/>
      <c r="Q11" s="4"/>
      <c r="R11" s="8"/>
      <c r="S11" s="4"/>
      <c r="T11" s="16"/>
      <c r="U11" s="11"/>
      <c r="V11" s="11"/>
      <c r="W11" s="21" t="s">
        <v>151</v>
      </c>
      <c r="X11" s="14">
        <f>COUNTIF((I:I),"Mixed Wall")</f>
        <v>104</v>
      </c>
      <c r="Y11" s="22">
        <v>139</v>
      </c>
      <c r="Z11" s="13"/>
      <c r="AA11" s="13"/>
      <c r="AB11" s="13"/>
      <c r="AC11" s="13"/>
      <c r="AD11" s="14"/>
      <c r="AE11" s="14"/>
      <c r="AF11" s="14"/>
      <c r="AG11" s="14"/>
      <c r="AH11" s="14"/>
    </row>
    <row r="12" spans="1:34">
      <c r="A12" s="4"/>
      <c r="B12" s="4"/>
      <c r="C12" s="4"/>
      <c r="D12" s="14"/>
      <c r="E12" s="4"/>
      <c r="F12" s="4"/>
      <c r="G12" s="4"/>
      <c r="H12" s="4"/>
      <c r="I12" s="7"/>
      <c r="J12" s="7"/>
      <c r="K12" s="7"/>
      <c r="L12" s="4"/>
      <c r="M12" s="4"/>
      <c r="N12" s="4"/>
      <c r="O12" s="4"/>
      <c r="P12" s="4"/>
      <c r="Q12" s="4"/>
      <c r="R12" s="8"/>
      <c r="S12" s="4"/>
      <c r="T12" s="16"/>
      <c r="U12" s="11"/>
      <c r="V12" s="11"/>
      <c r="W12" s="21" t="s">
        <v>152</v>
      </c>
      <c r="X12" s="14">
        <f>(COUNTIF((I:I),"No Role"))+(COUNTIF((I:I),"Cocoon"))</f>
        <v>88</v>
      </c>
      <c r="Y12" s="22"/>
      <c r="Z12" s="13"/>
      <c r="AA12" s="13"/>
      <c r="AB12" s="13"/>
      <c r="AC12" s="13"/>
      <c r="AD12" s="14"/>
      <c r="AE12" s="14"/>
      <c r="AF12" s="14"/>
      <c r="AG12" s="14"/>
      <c r="AH12" s="14"/>
    </row>
    <row r="13" spans="1:34" ht="15.75" thickBot="1">
      <c r="A13" s="7"/>
      <c r="C13" s="7"/>
      <c r="D13" s="14"/>
      <c r="E13" s="7"/>
      <c r="F13" s="7"/>
      <c r="G13" s="7"/>
      <c r="H13" s="7"/>
      <c r="I13" s="7"/>
      <c r="J13" s="7"/>
      <c r="K13" s="7"/>
      <c r="L13" s="7"/>
      <c r="M13" s="7"/>
      <c r="N13" s="7"/>
      <c r="O13" s="7"/>
      <c r="P13" s="7"/>
      <c r="Q13" s="7"/>
      <c r="R13" s="25"/>
      <c r="S13" s="7"/>
      <c r="T13" s="19"/>
      <c r="U13" s="26"/>
      <c r="V13" s="27"/>
      <c r="W13" s="17" t="s">
        <v>153</v>
      </c>
      <c r="X13" s="14">
        <f>SUM(X3:X12)</f>
        <v>1068</v>
      </c>
      <c r="Y13" s="14"/>
      <c r="Z13" s="14"/>
      <c r="AA13" s="14"/>
      <c r="AB13" s="14"/>
      <c r="AC13" s="14"/>
      <c r="AD13" s="14"/>
      <c r="AE13" s="14"/>
      <c r="AF13" s="14"/>
      <c r="AG13" s="14"/>
      <c r="AH13" s="14"/>
    </row>
    <row r="14" spans="1:34" ht="15.75" thickBot="1">
      <c r="A14" s="184"/>
      <c r="B14" s="28"/>
      <c r="C14" s="29"/>
      <c r="D14" s="29"/>
      <c r="E14" s="30"/>
      <c r="F14" s="30"/>
      <c r="G14" s="30"/>
      <c r="H14" s="31"/>
      <c r="I14" s="32"/>
      <c r="J14" s="33"/>
      <c r="K14" s="34"/>
      <c r="L14" s="7"/>
      <c r="M14" s="7"/>
      <c r="N14" s="7"/>
      <c r="O14" s="7"/>
      <c r="P14" s="7"/>
      <c r="Q14" s="7"/>
      <c r="R14" s="25"/>
      <c r="S14" s="7"/>
      <c r="T14" s="19"/>
      <c r="U14" s="35"/>
      <c r="V14" s="27"/>
      <c r="W14" s="27"/>
      <c r="X14" s="27"/>
      <c r="Y14" s="27"/>
      <c r="Z14" s="27"/>
      <c r="AA14" s="36"/>
      <c r="AB14" s="36"/>
      <c r="AC14" s="14"/>
      <c r="AD14" s="14"/>
      <c r="AE14" s="14"/>
      <c r="AF14" s="14"/>
      <c r="AG14" s="14"/>
      <c r="AH14" s="14"/>
    </row>
    <row r="15" spans="1:34" ht="15.75" thickBot="1">
      <c r="A15" s="37" t="s">
        <v>154</v>
      </c>
      <c r="B15" s="38" t="s">
        <v>156</v>
      </c>
      <c r="C15" s="39" t="s">
        <v>157</v>
      </c>
      <c r="D15" s="40" t="s">
        <v>158</v>
      </c>
      <c r="E15" s="39" t="s">
        <v>159</v>
      </c>
      <c r="F15" s="39" t="s">
        <v>160</v>
      </c>
      <c r="G15" s="39" t="s">
        <v>161</v>
      </c>
      <c r="H15" s="39" t="s">
        <v>162</v>
      </c>
      <c r="I15" s="39" t="s">
        <v>163</v>
      </c>
      <c r="J15" s="41" t="s">
        <v>164</v>
      </c>
      <c r="K15" s="40" t="s">
        <v>165</v>
      </c>
      <c r="L15" s="42" t="s">
        <v>166</v>
      </c>
      <c r="M15" s="43" t="s">
        <v>167</v>
      </c>
      <c r="N15" s="43" t="s">
        <v>168</v>
      </c>
      <c r="O15" s="43" t="s">
        <v>169</v>
      </c>
      <c r="P15" s="43" t="s">
        <v>170</v>
      </c>
      <c r="Q15" s="44" t="s">
        <v>171</v>
      </c>
      <c r="R15" s="37" t="s">
        <v>172</v>
      </c>
      <c r="S15" s="37" t="s">
        <v>2857</v>
      </c>
      <c r="T15" s="45"/>
      <c r="U15" s="27"/>
      <c r="V15" s="27"/>
      <c r="W15" s="27"/>
      <c r="X15" s="27"/>
      <c r="Y15" s="27"/>
      <c r="Z15" s="27"/>
      <c r="AA15" s="36"/>
      <c r="AB15" s="36"/>
      <c r="AC15" s="14"/>
      <c r="AD15" s="14"/>
      <c r="AE15" s="14"/>
      <c r="AF15" s="14"/>
      <c r="AG15" s="14"/>
      <c r="AH15" s="14"/>
    </row>
    <row r="16" spans="1:34">
      <c r="A16" s="46"/>
      <c r="B16" s="163" t="s">
        <v>173</v>
      </c>
      <c r="C16" s="47">
        <v>2</v>
      </c>
      <c r="D16" s="48" t="s">
        <v>174</v>
      </c>
      <c r="E16" s="49" t="s">
        <v>1359</v>
      </c>
      <c r="F16" s="49"/>
      <c r="G16" s="49"/>
      <c r="H16" s="49"/>
      <c r="I16" s="50" t="s">
        <v>147</v>
      </c>
      <c r="J16" s="51" t="s">
        <v>175</v>
      </c>
      <c r="K16" s="52" t="s">
        <v>10</v>
      </c>
      <c r="L16" s="53"/>
      <c r="M16" s="54"/>
      <c r="N16" s="54"/>
      <c r="O16" s="54"/>
      <c r="P16" s="54"/>
      <c r="Q16" s="54"/>
      <c r="R16" s="55"/>
      <c r="S16" s="56"/>
      <c r="T16" s="45"/>
    </row>
    <row r="17" spans="1:20">
      <c r="A17" s="57"/>
      <c r="B17" s="164" t="s">
        <v>176</v>
      </c>
      <c r="C17" s="47">
        <v>4</v>
      </c>
      <c r="D17" s="48" t="s">
        <v>174</v>
      </c>
      <c r="E17" s="49" t="s">
        <v>1359</v>
      </c>
      <c r="F17" s="49"/>
      <c r="G17" s="49"/>
      <c r="H17" s="49"/>
      <c r="I17" s="50" t="s">
        <v>147</v>
      </c>
      <c r="J17" s="51" t="s">
        <v>175</v>
      </c>
      <c r="K17" s="52" t="s">
        <v>10</v>
      </c>
      <c r="L17" s="53"/>
      <c r="M17" s="54"/>
      <c r="N17" s="54"/>
      <c r="O17" s="54"/>
      <c r="P17" s="54"/>
      <c r="Q17" s="54"/>
      <c r="R17" s="59"/>
      <c r="S17" s="60"/>
      <c r="T17" s="45"/>
    </row>
    <row r="18" spans="1:20">
      <c r="A18" s="57"/>
      <c r="B18" s="165" t="s">
        <v>177</v>
      </c>
      <c r="C18" s="49">
        <v>6</v>
      </c>
      <c r="D18" s="52" t="s">
        <v>174</v>
      </c>
      <c r="E18" s="49" t="s">
        <v>1359</v>
      </c>
      <c r="F18" s="49"/>
      <c r="G18" s="49"/>
      <c r="H18" s="49"/>
      <c r="I18" s="50" t="s">
        <v>147</v>
      </c>
      <c r="J18" s="51" t="s">
        <v>175</v>
      </c>
      <c r="K18" s="52" t="s">
        <v>10</v>
      </c>
      <c r="L18" s="53"/>
      <c r="M18" s="54"/>
      <c r="N18" s="54"/>
      <c r="O18" s="54"/>
      <c r="P18" s="54"/>
      <c r="Q18" s="54"/>
      <c r="R18" s="59"/>
      <c r="S18" s="60"/>
      <c r="T18" s="45"/>
    </row>
    <row r="19" spans="1:20">
      <c r="A19" s="57"/>
      <c r="B19" s="166" t="s">
        <v>178</v>
      </c>
      <c r="C19" s="47">
        <v>1</v>
      </c>
      <c r="D19" s="48"/>
      <c r="E19" s="49" t="s">
        <v>1359</v>
      </c>
      <c r="F19" s="49"/>
      <c r="G19" s="49"/>
      <c r="H19" s="49"/>
      <c r="I19" s="50" t="s">
        <v>141</v>
      </c>
      <c r="J19" s="51" t="s">
        <v>179</v>
      </c>
      <c r="K19" s="63"/>
      <c r="L19" s="53"/>
      <c r="M19" s="54"/>
      <c r="N19" s="54"/>
      <c r="O19" s="54"/>
      <c r="P19" s="54"/>
      <c r="Q19" s="54"/>
      <c r="R19" s="59"/>
      <c r="S19" s="60"/>
      <c r="T19" s="45"/>
    </row>
    <row r="20" spans="1:20">
      <c r="A20" s="57"/>
      <c r="B20" s="164" t="s">
        <v>180</v>
      </c>
      <c r="C20" s="47">
        <v>3</v>
      </c>
      <c r="D20" s="48"/>
      <c r="E20" s="49" t="s">
        <v>1359</v>
      </c>
      <c r="F20" s="49"/>
      <c r="G20" s="49"/>
      <c r="H20" s="49"/>
      <c r="I20" s="50" t="s">
        <v>141</v>
      </c>
      <c r="J20" s="51" t="s">
        <v>179</v>
      </c>
      <c r="K20" s="63"/>
      <c r="L20" s="53"/>
      <c r="M20" s="54"/>
      <c r="N20" s="54"/>
      <c r="O20" s="54"/>
      <c r="P20" s="54"/>
      <c r="Q20" s="54"/>
      <c r="R20" s="59"/>
      <c r="S20" s="60"/>
      <c r="T20" s="45"/>
    </row>
    <row r="21" spans="1:20">
      <c r="A21" s="57"/>
      <c r="B21" s="167" t="s">
        <v>181</v>
      </c>
      <c r="C21" s="49">
        <v>4</v>
      </c>
      <c r="D21" s="52"/>
      <c r="E21" s="49" t="s">
        <v>1359</v>
      </c>
      <c r="F21" s="49"/>
      <c r="G21" s="49"/>
      <c r="H21" s="49"/>
      <c r="I21" s="50" t="s">
        <v>141</v>
      </c>
      <c r="J21" s="51" t="s">
        <v>179</v>
      </c>
      <c r="K21" s="52" t="s">
        <v>182</v>
      </c>
      <c r="L21" s="53"/>
      <c r="M21" s="54"/>
      <c r="N21" s="54"/>
      <c r="O21" s="54"/>
      <c r="P21" s="54"/>
      <c r="Q21" s="54"/>
      <c r="R21" s="59"/>
      <c r="S21" s="60"/>
      <c r="T21" s="45"/>
    </row>
    <row r="22" spans="1:20">
      <c r="A22" s="57"/>
      <c r="B22" s="166" t="s">
        <v>183</v>
      </c>
      <c r="C22" s="47">
        <v>1</v>
      </c>
      <c r="D22" s="48"/>
      <c r="E22" s="49" t="s">
        <v>184</v>
      </c>
      <c r="F22" s="49"/>
      <c r="G22" s="49"/>
      <c r="H22" s="49"/>
      <c r="I22" s="50" t="s">
        <v>151</v>
      </c>
      <c r="J22" s="51" t="s">
        <v>185</v>
      </c>
      <c r="K22" s="63"/>
      <c r="L22" s="53"/>
      <c r="M22" s="54"/>
      <c r="N22" s="54"/>
      <c r="O22" s="54"/>
      <c r="P22" s="54"/>
      <c r="Q22" s="54"/>
      <c r="R22" s="59"/>
      <c r="S22" s="60"/>
      <c r="T22" s="45"/>
    </row>
    <row r="23" spans="1:20">
      <c r="A23" s="57"/>
      <c r="B23" s="164" t="s">
        <v>186</v>
      </c>
      <c r="C23" s="47">
        <v>3</v>
      </c>
      <c r="D23" s="48"/>
      <c r="E23" s="49" t="s">
        <v>184</v>
      </c>
      <c r="F23" s="49"/>
      <c r="G23" s="49"/>
      <c r="H23" s="49"/>
      <c r="I23" s="50" t="s">
        <v>151</v>
      </c>
      <c r="J23" s="51" t="s">
        <v>185</v>
      </c>
      <c r="K23" s="63"/>
      <c r="L23" s="53"/>
      <c r="M23" s="54"/>
      <c r="N23" s="54"/>
      <c r="O23" s="54"/>
      <c r="P23" s="54"/>
      <c r="Q23" s="54"/>
      <c r="R23" s="59"/>
      <c r="S23" s="60"/>
      <c r="T23" s="45"/>
    </row>
    <row r="24" spans="1:20">
      <c r="A24" s="57"/>
      <c r="B24" s="167" t="s">
        <v>187</v>
      </c>
      <c r="C24" s="49">
        <v>4</v>
      </c>
      <c r="D24" s="52"/>
      <c r="E24" s="49" t="s">
        <v>184</v>
      </c>
      <c r="F24" s="49"/>
      <c r="G24" s="49"/>
      <c r="H24" s="49"/>
      <c r="I24" s="50" t="s">
        <v>151</v>
      </c>
      <c r="J24" s="51" t="s">
        <v>185</v>
      </c>
      <c r="K24" s="63"/>
      <c r="L24" s="53"/>
      <c r="M24" s="54"/>
      <c r="N24" s="54"/>
      <c r="O24" s="54"/>
      <c r="P24" s="54"/>
      <c r="Q24" s="54"/>
      <c r="R24" s="59"/>
      <c r="S24" s="60"/>
      <c r="T24" s="45"/>
    </row>
    <row r="25" spans="1:20">
      <c r="A25" s="57"/>
      <c r="B25" s="166" t="s">
        <v>188</v>
      </c>
      <c r="C25" s="47">
        <v>1</v>
      </c>
      <c r="D25" s="48"/>
      <c r="E25" s="49" t="s">
        <v>189</v>
      </c>
      <c r="F25" s="49"/>
      <c r="G25" s="49"/>
      <c r="H25" s="49"/>
      <c r="I25" s="50" t="s">
        <v>144</v>
      </c>
      <c r="J25" s="51" t="s">
        <v>190</v>
      </c>
      <c r="K25" s="63"/>
      <c r="L25" s="53"/>
      <c r="M25" s="54"/>
      <c r="N25" s="54"/>
      <c r="O25" s="54"/>
      <c r="P25" s="54"/>
      <c r="Q25" s="54"/>
      <c r="R25" s="59"/>
      <c r="S25" s="60"/>
      <c r="T25" s="45"/>
    </row>
    <row r="26" spans="1:20">
      <c r="A26" s="57"/>
      <c r="B26" s="164" t="s">
        <v>191</v>
      </c>
      <c r="C26" s="47">
        <v>1</v>
      </c>
      <c r="D26" s="48"/>
      <c r="E26" s="49" t="s">
        <v>189</v>
      </c>
      <c r="F26" s="49"/>
      <c r="G26" s="49"/>
      <c r="H26" s="49"/>
      <c r="I26" s="50" t="s">
        <v>152</v>
      </c>
      <c r="J26" s="51" t="s">
        <v>190</v>
      </c>
      <c r="K26" s="63"/>
      <c r="L26" s="53"/>
      <c r="M26" s="54"/>
      <c r="N26" s="54"/>
      <c r="O26" s="54"/>
      <c r="P26" s="54"/>
      <c r="Q26" s="54"/>
      <c r="R26" s="60"/>
      <c r="S26" s="60"/>
      <c r="T26" s="19"/>
    </row>
    <row r="27" spans="1:20">
      <c r="A27" s="57"/>
      <c r="B27" s="165" t="s">
        <v>192</v>
      </c>
      <c r="C27" s="49">
        <v>3</v>
      </c>
      <c r="D27" s="63"/>
      <c r="E27" s="49" t="s">
        <v>189</v>
      </c>
      <c r="F27" s="49"/>
      <c r="G27" s="49"/>
      <c r="H27" s="49"/>
      <c r="I27" s="50" t="s">
        <v>144</v>
      </c>
      <c r="J27" s="51" t="s">
        <v>190</v>
      </c>
      <c r="K27" s="52" t="s">
        <v>193</v>
      </c>
      <c r="L27" s="53"/>
      <c r="M27" s="54"/>
      <c r="N27" s="54"/>
      <c r="O27" s="54"/>
      <c r="P27" s="54"/>
      <c r="Q27" s="54"/>
      <c r="R27" s="59"/>
      <c r="S27" s="60"/>
      <c r="T27" s="45"/>
    </row>
    <row r="28" spans="1:20">
      <c r="A28" s="57"/>
      <c r="B28" s="168" t="s">
        <v>194</v>
      </c>
      <c r="C28" s="47">
        <v>1</v>
      </c>
      <c r="D28" s="48"/>
      <c r="E28" s="49" t="s">
        <v>189</v>
      </c>
      <c r="F28" s="49"/>
      <c r="G28" s="49"/>
      <c r="H28" s="49"/>
      <c r="I28" s="50" t="s">
        <v>139</v>
      </c>
      <c r="J28" s="51" t="s">
        <v>190</v>
      </c>
      <c r="K28" s="52" t="s">
        <v>10</v>
      </c>
      <c r="L28" s="53"/>
      <c r="M28" s="54"/>
      <c r="N28" s="54"/>
      <c r="O28" s="54"/>
      <c r="P28" s="54"/>
      <c r="Q28" s="54"/>
      <c r="R28" s="59"/>
      <c r="S28" s="60"/>
      <c r="T28" s="45"/>
    </row>
    <row r="29" spans="1:20">
      <c r="A29" s="57"/>
      <c r="B29" s="164" t="s">
        <v>195</v>
      </c>
      <c r="C29" s="47">
        <v>1</v>
      </c>
      <c r="D29" s="48"/>
      <c r="E29" s="49" t="s">
        <v>189</v>
      </c>
      <c r="F29" s="49"/>
      <c r="G29" s="49"/>
      <c r="H29" s="49"/>
      <c r="I29" s="50" t="s">
        <v>152</v>
      </c>
      <c r="J29" s="51" t="s">
        <v>190</v>
      </c>
      <c r="K29" s="52" t="s">
        <v>10</v>
      </c>
      <c r="L29" s="53"/>
      <c r="M29" s="54"/>
      <c r="N29" s="54"/>
      <c r="O29" s="54"/>
      <c r="P29" s="54"/>
      <c r="Q29" s="54"/>
      <c r="R29" s="60"/>
      <c r="S29" s="60"/>
      <c r="T29" s="19"/>
    </row>
    <row r="30" spans="1:20">
      <c r="A30" s="57"/>
      <c r="B30" s="165" t="s">
        <v>196</v>
      </c>
      <c r="C30" s="49">
        <v>3</v>
      </c>
      <c r="D30" s="63"/>
      <c r="E30" s="49" t="s">
        <v>189</v>
      </c>
      <c r="F30" s="49"/>
      <c r="G30" s="49"/>
      <c r="H30" s="49"/>
      <c r="I30" s="50" t="s">
        <v>139</v>
      </c>
      <c r="J30" s="51" t="s">
        <v>190</v>
      </c>
      <c r="K30" s="52" t="s">
        <v>10</v>
      </c>
      <c r="L30" s="53"/>
      <c r="M30" s="54"/>
      <c r="N30" s="54"/>
      <c r="O30" s="54"/>
      <c r="P30" s="54"/>
      <c r="Q30" s="54"/>
      <c r="R30" s="59"/>
      <c r="S30" s="60"/>
      <c r="T30" s="45"/>
    </row>
    <row r="31" spans="1:20">
      <c r="A31" s="57"/>
      <c r="B31" s="166" t="s">
        <v>197</v>
      </c>
      <c r="C31" s="47">
        <v>1</v>
      </c>
      <c r="D31" s="48"/>
      <c r="E31" s="49" t="s">
        <v>198</v>
      </c>
      <c r="F31" s="49"/>
      <c r="G31" s="49"/>
      <c r="H31" s="49"/>
      <c r="I31" s="50" t="s">
        <v>146</v>
      </c>
      <c r="J31" s="51" t="s">
        <v>193</v>
      </c>
      <c r="K31" s="63"/>
      <c r="L31" s="53"/>
      <c r="M31" s="54"/>
      <c r="N31" s="54"/>
      <c r="O31" s="54"/>
      <c r="P31" s="54"/>
      <c r="Q31" s="54"/>
      <c r="R31" s="59"/>
      <c r="S31" s="60"/>
      <c r="T31" s="45"/>
    </row>
    <row r="32" spans="1:20">
      <c r="A32" s="57"/>
      <c r="B32" s="164" t="s">
        <v>199</v>
      </c>
      <c r="C32" s="47">
        <v>2</v>
      </c>
      <c r="D32" s="48"/>
      <c r="E32" s="49" t="s">
        <v>198</v>
      </c>
      <c r="F32" s="49"/>
      <c r="G32" s="49"/>
      <c r="H32" s="49"/>
      <c r="I32" s="50" t="s">
        <v>146</v>
      </c>
      <c r="J32" s="51" t="s">
        <v>193</v>
      </c>
      <c r="K32" s="63"/>
      <c r="L32" s="53"/>
      <c r="M32" s="54"/>
      <c r="N32" s="54"/>
      <c r="O32" s="54"/>
      <c r="P32" s="54"/>
      <c r="Q32" s="54"/>
      <c r="R32" s="59"/>
      <c r="S32" s="60"/>
      <c r="T32" s="45"/>
    </row>
    <row r="33" spans="1:20">
      <c r="A33" s="57"/>
      <c r="B33" s="167" t="s">
        <v>200</v>
      </c>
      <c r="C33" s="49">
        <v>4</v>
      </c>
      <c r="D33" s="52"/>
      <c r="E33" s="49" t="s">
        <v>198</v>
      </c>
      <c r="F33" s="49"/>
      <c r="G33" s="49"/>
      <c r="H33" s="49"/>
      <c r="I33" s="50" t="s">
        <v>146</v>
      </c>
      <c r="J33" s="51" t="s">
        <v>193</v>
      </c>
      <c r="K33" s="63"/>
      <c r="L33" s="53"/>
      <c r="M33" s="54"/>
      <c r="N33" s="54"/>
      <c r="O33" s="54"/>
      <c r="P33" s="54"/>
      <c r="Q33" s="54"/>
      <c r="R33" s="59"/>
      <c r="S33" s="60"/>
      <c r="T33" s="45"/>
    </row>
    <row r="34" spans="1:20">
      <c r="A34" s="57"/>
      <c r="B34" s="166" t="s">
        <v>201</v>
      </c>
      <c r="C34" s="47">
        <v>1</v>
      </c>
      <c r="D34" s="48"/>
      <c r="E34" s="49" t="s">
        <v>202</v>
      </c>
      <c r="F34" s="49"/>
      <c r="G34" s="49"/>
      <c r="H34" s="49"/>
      <c r="I34" s="50" t="s">
        <v>139</v>
      </c>
      <c r="J34" s="51" t="s">
        <v>40</v>
      </c>
      <c r="K34" s="63"/>
      <c r="L34" s="53"/>
      <c r="M34" s="54"/>
      <c r="N34" s="54"/>
      <c r="O34" s="54"/>
      <c r="P34" s="54"/>
      <c r="Q34" s="54"/>
      <c r="R34" s="59"/>
      <c r="S34" s="60"/>
      <c r="T34" s="45"/>
    </row>
    <row r="35" spans="1:20">
      <c r="A35" s="57"/>
      <c r="B35" s="167" t="s">
        <v>203</v>
      </c>
      <c r="C35" s="49">
        <v>2</v>
      </c>
      <c r="D35" s="63"/>
      <c r="E35" s="49" t="s">
        <v>202</v>
      </c>
      <c r="F35" s="49"/>
      <c r="G35" s="49"/>
      <c r="H35" s="49"/>
      <c r="I35" s="50" t="s">
        <v>139</v>
      </c>
      <c r="J35" s="51" t="s">
        <v>40</v>
      </c>
      <c r="K35" s="63"/>
      <c r="L35" s="53"/>
      <c r="M35" s="54"/>
      <c r="N35" s="54"/>
      <c r="O35" s="54"/>
      <c r="P35" s="54"/>
      <c r="Q35" s="54"/>
      <c r="R35" s="59"/>
      <c r="S35" s="60"/>
      <c r="T35" s="45"/>
    </row>
    <row r="36" spans="1:20">
      <c r="A36" s="57"/>
      <c r="B36" s="166" t="s">
        <v>204</v>
      </c>
      <c r="C36" s="47">
        <v>1</v>
      </c>
      <c r="D36" s="48"/>
      <c r="E36" s="49" t="s">
        <v>198</v>
      </c>
      <c r="F36" s="49"/>
      <c r="G36" s="49"/>
      <c r="H36" s="49"/>
      <c r="I36" s="50" t="s">
        <v>146</v>
      </c>
      <c r="J36" s="51" t="s">
        <v>193</v>
      </c>
      <c r="K36" s="63"/>
      <c r="L36" s="53"/>
      <c r="M36" s="54"/>
      <c r="N36" s="54"/>
      <c r="O36" s="54"/>
      <c r="P36" s="54"/>
      <c r="Q36" s="54"/>
      <c r="R36" s="59"/>
      <c r="S36" s="60"/>
      <c r="T36" s="45"/>
    </row>
    <row r="37" spans="1:20">
      <c r="A37" s="57"/>
      <c r="B37" s="167" t="s">
        <v>205</v>
      </c>
      <c r="C37" s="49">
        <v>3</v>
      </c>
      <c r="D37" s="63"/>
      <c r="E37" s="49" t="s">
        <v>198</v>
      </c>
      <c r="F37" s="49"/>
      <c r="G37" s="49"/>
      <c r="H37" s="49"/>
      <c r="I37" s="50" t="s">
        <v>146</v>
      </c>
      <c r="J37" s="51" t="s">
        <v>193</v>
      </c>
      <c r="K37" s="63"/>
      <c r="L37" s="53"/>
      <c r="M37" s="54"/>
      <c r="N37" s="54"/>
      <c r="O37" s="54"/>
      <c r="P37" s="54"/>
      <c r="Q37" s="54"/>
      <c r="R37" s="59"/>
      <c r="S37" s="60"/>
      <c r="T37" s="45"/>
    </row>
    <row r="38" spans="1:20">
      <c r="A38" s="57"/>
      <c r="B38" s="166" t="s">
        <v>206</v>
      </c>
      <c r="C38" s="47">
        <v>1</v>
      </c>
      <c r="D38" s="48"/>
      <c r="E38" s="49" t="s">
        <v>184</v>
      </c>
      <c r="F38" s="49"/>
      <c r="G38" s="49"/>
      <c r="H38" s="49"/>
      <c r="I38" s="50" t="s">
        <v>148</v>
      </c>
      <c r="J38" s="51" t="s">
        <v>10</v>
      </c>
      <c r="K38" s="63"/>
      <c r="L38" s="53"/>
      <c r="M38" s="54"/>
      <c r="N38" s="54"/>
      <c r="O38" s="54"/>
      <c r="P38" s="54"/>
      <c r="Q38" s="54"/>
      <c r="R38" s="59"/>
      <c r="S38" s="60"/>
      <c r="T38" s="45"/>
    </row>
    <row r="39" spans="1:20">
      <c r="A39" s="57"/>
      <c r="B39" s="169" t="s">
        <v>207</v>
      </c>
      <c r="C39" s="49">
        <v>3</v>
      </c>
      <c r="D39" s="63"/>
      <c r="E39" s="49" t="s">
        <v>184</v>
      </c>
      <c r="F39" s="49"/>
      <c r="G39" s="49"/>
      <c r="H39" s="49"/>
      <c r="I39" s="50" t="s">
        <v>148</v>
      </c>
      <c r="J39" s="51" t="s">
        <v>10</v>
      </c>
      <c r="K39" s="63"/>
      <c r="L39" s="53"/>
      <c r="M39" s="54"/>
      <c r="N39" s="54"/>
      <c r="O39" s="54"/>
      <c r="P39" s="54"/>
      <c r="Q39" s="54"/>
      <c r="R39" s="59"/>
      <c r="S39" s="60"/>
      <c r="T39" s="45"/>
    </row>
    <row r="40" spans="1:20">
      <c r="A40" s="57"/>
      <c r="B40" s="166" t="s">
        <v>208</v>
      </c>
      <c r="C40" s="47">
        <v>1</v>
      </c>
      <c r="D40" s="48"/>
      <c r="E40" s="49" t="s">
        <v>202</v>
      </c>
      <c r="F40" s="49"/>
      <c r="G40" s="49"/>
      <c r="H40" s="49"/>
      <c r="I40" s="50" t="s">
        <v>144</v>
      </c>
      <c r="J40" s="51" t="s">
        <v>209</v>
      </c>
      <c r="K40" s="63"/>
      <c r="L40" s="53"/>
      <c r="M40" s="54"/>
      <c r="N40" s="54"/>
      <c r="O40" s="54"/>
      <c r="P40" s="54"/>
      <c r="Q40" s="54"/>
      <c r="R40" s="59"/>
      <c r="S40" s="60"/>
      <c r="T40" s="45"/>
    </row>
    <row r="41" spans="1:20">
      <c r="A41" s="57"/>
      <c r="B41" s="164" t="s">
        <v>210</v>
      </c>
      <c r="C41" s="47">
        <v>2</v>
      </c>
      <c r="D41" s="48"/>
      <c r="E41" s="49" t="s">
        <v>202</v>
      </c>
      <c r="F41" s="49"/>
      <c r="G41" s="49"/>
      <c r="H41" s="49"/>
      <c r="I41" s="50" t="s">
        <v>144</v>
      </c>
      <c r="J41" s="51" t="s">
        <v>209</v>
      </c>
      <c r="K41" s="63"/>
      <c r="L41" s="53"/>
      <c r="M41" s="54"/>
      <c r="N41" s="54"/>
      <c r="O41" s="54"/>
      <c r="P41" s="54"/>
      <c r="Q41" s="54"/>
      <c r="R41" s="59"/>
      <c r="S41" s="60"/>
      <c r="T41" s="45"/>
    </row>
    <row r="42" spans="1:20">
      <c r="A42" s="57"/>
      <c r="B42" s="167" t="s">
        <v>211</v>
      </c>
      <c r="C42" s="49">
        <v>4</v>
      </c>
      <c r="D42" s="52"/>
      <c r="E42" s="49" t="s">
        <v>202</v>
      </c>
      <c r="F42" s="49"/>
      <c r="G42" s="49"/>
      <c r="H42" s="49"/>
      <c r="I42" s="50" t="s">
        <v>144</v>
      </c>
      <c r="J42" s="51" t="s">
        <v>209</v>
      </c>
      <c r="K42" s="63"/>
      <c r="L42" s="53"/>
      <c r="M42" s="54"/>
      <c r="N42" s="54"/>
      <c r="O42" s="54"/>
      <c r="P42" s="54"/>
      <c r="Q42" s="54"/>
      <c r="R42" s="59"/>
      <c r="S42" s="60"/>
      <c r="T42" s="45"/>
    </row>
    <row r="43" spans="1:20">
      <c r="A43" s="57"/>
      <c r="B43" s="166" t="s">
        <v>212</v>
      </c>
      <c r="C43" s="47">
        <v>1</v>
      </c>
      <c r="D43" s="48"/>
      <c r="E43" s="49" t="s">
        <v>202</v>
      </c>
      <c r="F43" s="49"/>
      <c r="G43" s="49"/>
      <c r="H43" s="49"/>
      <c r="I43" s="50" t="s">
        <v>146</v>
      </c>
      <c r="J43" s="51" t="s">
        <v>213</v>
      </c>
      <c r="K43" s="63"/>
      <c r="L43" s="53"/>
      <c r="M43" s="54"/>
      <c r="N43" s="54"/>
      <c r="O43" s="54"/>
      <c r="P43" s="54"/>
      <c r="Q43" s="54"/>
      <c r="R43" s="59"/>
      <c r="S43" s="60"/>
      <c r="T43" s="45"/>
    </row>
    <row r="44" spans="1:20">
      <c r="A44" s="57"/>
      <c r="B44" s="167" t="s">
        <v>214</v>
      </c>
      <c r="C44" s="49">
        <v>3</v>
      </c>
      <c r="D44" s="63"/>
      <c r="E44" s="49" t="s">
        <v>202</v>
      </c>
      <c r="F44" s="49"/>
      <c r="G44" s="49"/>
      <c r="H44" s="49"/>
      <c r="I44" s="50" t="s">
        <v>146</v>
      </c>
      <c r="J44" s="51" t="s">
        <v>213</v>
      </c>
      <c r="K44" s="63"/>
      <c r="L44" s="53"/>
      <c r="M44" s="54"/>
      <c r="N44" s="54"/>
      <c r="O44" s="54"/>
      <c r="P44" s="54"/>
      <c r="Q44" s="54"/>
      <c r="R44" s="59"/>
      <c r="S44" s="60"/>
      <c r="T44" s="45"/>
    </row>
    <row r="45" spans="1:20">
      <c r="A45" s="57"/>
      <c r="B45" s="168" t="s">
        <v>215</v>
      </c>
      <c r="C45" s="47">
        <v>1</v>
      </c>
      <c r="D45" s="48"/>
      <c r="E45" s="49" t="s">
        <v>1359</v>
      </c>
      <c r="F45" s="49"/>
      <c r="G45" s="49"/>
      <c r="H45" s="49"/>
      <c r="I45" s="50" t="s">
        <v>146</v>
      </c>
      <c r="J45" s="51" t="s">
        <v>10</v>
      </c>
      <c r="K45" s="63"/>
      <c r="L45" s="53"/>
      <c r="M45" s="54"/>
      <c r="N45" s="54"/>
      <c r="O45" s="54"/>
      <c r="P45" s="54"/>
      <c r="Q45" s="54"/>
      <c r="R45" s="59"/>
      <c r="S45" s="60"/>
      <c r="T45" s="45"/>
    </row>
    <row r="46" spans="1:20">
      <c r="A46" s="57"/>
      <c r="B46" s="172" t="s">
        <v>216</v>
      </c>
      <c r="C46" s="47">
        <v>2</v>
      </c>
      <c r="D46" s="48"/>
      <c r="E46" s="49" t="s">
        <v>1359</v>
      </c>
      <c r="F46" s="49"/>
      <c r="G46" s="49"/>
      <c r="H46" s="49"/>
      <c r="I46" s="50" t="s">
        <v>146</v>
      </c>
      <c r="J46" s="51" t="s">
        <v>10</v>
      </c>
      <c r="K46" s="63"/>
      <c r="L46" s="53"/>
      <c r="M46" s="54"/>
      <c r="N46" s="54"/>
      <c r="O46" s="54"/>
      <c r="P46" s="54"/>
      <c r="Q46" s="54"/>
      <c r="R46" s="59"/>
      <c r="S46" s="60"/>
      <c r="T46" s="45"/>
    </row>
    <row r="47" spans="1:20">
      <c r="A47" s="57"/>
      <c r="B47" s="164" t="s">
        <v>217</v>
      </c>
      <c r="C47" s="47">
        <v>5</v>
      </c>
      <c r="D47" s="69"/>
      <c r="E47" s="49" t="s">
        <v>1359</v>
      </c>
      <c r="F47" s="49"/>
      <c r="G47" s="49"/>
      <c r="H47" s="49"/>
      <c r="I47" s="50" t="s">
        <v>146</v>
      </c>
      <c r="J47" s="51" t="s">
        <v>10</v>
      </c>
      <c r="K47" s="52" t="s">
        <v>213</v>
      </c>
      <c r="L47" s="53"/>
      <c r="M47" s="54"/>
      <c r="N47" s="54"/>
      <c r="O47" s="54"/>
      <c r="P47" s="54"/>
      <c r="Q47" s="54"/>
      <c r="R47" s="59"/>
      <c r="S47" s="60"/>
      <c r="T47" s="45"/>
    </row>
    <row r="48" spans="1:20">
      <c r="A48" s="57"/>
      <c r="B48" s="164" t="s">
        <v>218</v>
      </c>
      <c r="C48" s="47">
        <v>2</v>
      </c>
      <c r="D48" s="48"/>
      <c r="E48" s="49" t="s">
        <v>1359</v>
      </c>
      <c r="F48" s="49"/>
      <c r="G48" s="49"/>
      <c r="H48" s="49"/>
      <c r="I48" s="50" t="s">
        <v>146</v>
      </c>
      <c r="J48" s="51" t="s">
        <v>10</v>
      </c>
      <c r="K48" s="63"/>
      <c r="L48" s="53"/>
      <c r="M48" s="54"/>
      <c r="N48" s="54"/>
      <c r="O48" s="54"/>
      <c r="P48" s="54"/>
      <c r="Q48" s="54"/>
      <c r="R48" s="59"/>
      <c r="S48" s="60"/>
      <c r="T48" s="45"/>
    </row>
    <row r="49" spans="1:20">
      <c r="A49" s="57"/>
      <c r="B49" s="167" t="s">
        <v>219</v>
      </c>
      <c r="C49" s="49">
        <v>5</v>
      </c>
      <c r="D49" s="52"/>
      <c r="E49" s="49" t="s">
        <v>1359</v>
      </c>
      <c r="F49" s="49"/>
      <c r="G49" s="49"/>
      <c r="H49" s="49"/>
      <c r="I49" s="50" t="s">
        <v>146</v>
      </c>
      <c r="J49" s="51" t="s">
        <v>10</v>
      </c>
      <c r="K49" s="52" t="s">
        <v>213</v>
      </c>
      <c r="L49" s="53"/>
      <c r="M49" s="54"/>
      <c r="N49" s="54"/>
      <c r="O49" s="54"/>
      <c r="P49" s="54"/>
      <c r="Q49" s="54"/>
      <c r="R49" s="59"/>
      <c r="S49" s="60"/>
      <c r="T49" s="45"/>
    </row>
    <row r="50" spans="1:20">
      <c r="A50" s="57"/>
      <c r="B50" s="166" t="s">
        <v>220</v>
      </c>
      <c r="C50" s="47">
        <v>2</v>
      </c>
      <c r="D50" s="48" t="s">
        <v>221</v>
      </c>
      <c r="E50" s="49" t="s">
        <v>222</v>
      </c>
      <c r="F50" s="49"/>
      <c r="G50" s="49"/>
      <c r="H50" s="49"/>
      <c r="I50" s="50" t="s">
        <v>150</v>
      </c>
      <c r="J50" s="51" t="s">
        <v>223</v>
      </c>
      <c r="K50" s="63"/>
      <c r="L50" s="53"/>
      <c r="M50" s="54"/>
      <c r="N50" s="54"/>
      <c r="O50" s="54"/>
      <c r="P50" s="54"/>
      <c r="Q50" s="54"/>
      <c r="R50" s="59"/>
      <c r="S50" s="60"/>
      <c r="T50" s="45"/>
    </row>
    <row r="51" spans="1:20">
      <c r="A51" s="57"/>
      <c r="B51" s="164" t="s">
        <v>224</v>
      </c>
      <c r="C51" s="47">
        <v>4</v>
      </c>
      <c r="D51" s="48" t="s">
        <v>221</v>
      </c>
      <c r="E51" s="49" t="s">
        <v>222</v>
      </c>
      <c r="F51" s="49"/>
      <c r="G51" s="49"/>
      <c r="H51" s="49"/>
      <c r="I51" s="50" t="s">
        <v>150</v>
      </c>
      <c r="J51" s="51" t="s">
        <v>223</v>
      </c>
      <c r="K51" s="52" t="s">
        <v>1350</v>
      </c>
      <c r="L51" s="53"/>
      <c r="M51" s="54"/>
      <c r="N51" s="54"/>
      <c r="O51" s="54"/>
      <c r="P51" s="54"/>
      <c r="Q51" s="54"/>
      <c r="R51" s="59"/>
      <c r="S51" s="60"/>
      <c r="T51" s="45"/>
    </row>
    <row r="52" spans="1:20">
      <c r="A52" s="57"/>
      <c r="B52" s="167" t="s">
        <v>225</v>
      </c>
      <c r="C52" s="49">
        <v>6</v>
      </c>
      <c r="D52" s="52" t="s">
        <v>221</v>
      </c>
      <c r="E52" s="49" t="s">
        <v>222</v>
      </c>
      <c r="F52" s="49"/>
      <c r="G52" s="49"/>
      <c r="H52" s="49"/>
      <c r="I52" s="50" t="s">
        <v>150</v>
      </c>
      <c r="J52" s="51" t="s">
        <v>223</v>
      </c>
      <c r="K52" s="52" t="s">
        <v>1350</v>
      </c>
      <c r="L52" s="53"/>
      <c r="M52" s="54"/>
      <c r="N52" s="54"/>
      <c r="O52" s="54"/>
      <c r="P52" s="54"/>
      <c r="Q52" s="54"/>
      <c r="R52" s="59"/>
      <c r="S52" s="60"/>
      <c r="T52" s="45"/>
    </row>
    <row r="53" spans="1:20">
      <c r="A53" s="57"/>
      <c r="B53" s="166" t="s">
        <v>226</v>
      </c>
      <c r="C53" s="47">
        <v>1</v>
      </c>
      <c r="D53" s="48"/>
      <c r="E53" s="49" t="s">
        <v>227</v>
      </c>
      <c r="F53" s="49"/>
      <c r="G53" s="49"/>
      <c r="H53" s="49"/>
      <c r="I53" s="50" t="s">
        <v>144</v>
      </c>
      <c r="J53" s="51" t="s">
        <v>179</v>
      </c>
      <c r="K53" s="63"/>
      <c r="L53" s="53"/>
      <c r="M53" s="54"/>
      <c r="N53" s="54"/>
      <c r="O53" s="54"/>
      <c r="P53" s="54"/>
      <c r="Q53" s="54"/>
      <c r="R53" s="59"/>
      <c r="S53" s="60"/>
      <c r="T53" s="45"/>
    </row>
    <row r="54" spans="1:20">
      <c r="A54" s="57"/>
      <c r="B54" s="167" t="s">
        <v>228</v>
      </c>
      <c r="C54" s="49">
        <v>3</v>
      </c>
      <c r="D54" s="63"/>
      <c r="E54" s="49" t="s">
        <v>227</v>
      </c>
      <c r="F54" s="49"/>
      <c r="G54" s="49"/>
      <c r="H54" s="49"/>
      <c r="I54" s="50" t="s">
        <v>144</v>
      </c>
      <c r="J54" s="51" t="s">
        <v>179</v>
      </c>
      <c r="K54" s="52" t="s">
        <v>229</v>
      </c>
      <c r="L54" s="53"/>
      <c r="M54" s="54"/>
      <c r="N54" s="54"/>
      <c r="O54" s="54"/>
      <c r="P54" s="54"/>
      <c r="Q54" s="54"/>
      <c r="R54" s="59"/>
      <c r="S54" s="60"/>
      <c r="T54" s="45"/>
    </row>
    <row r="55" spans="1:20">
      <c r="A55" s="57"/>
      <c r="B55" s="166" t="s">
        <v>230</v>
      </c>
      <c r="C55" s="47">
        <v>1</v>
      </c>
      <c r="D55" s="48"/>
      <c r="E55" s="49" t="s">
        <v>222</v>
      </c>
      <c r="F55" s="49"/>
      <c r="G55" s="49"/>
      <c r="H55" s="49"/>
      <c r="I55" s="50" t="s">
        <v>150</v>
      </c>
      <c r="J55" s="51" t="s">
        <v>231</v>
      </c>
      <c r="K55" s="63"/>
      <c r="L55" s="53"/>
      <c r="M55" s="54"/>
      <c r="N55" s="54"/>
      <c r="O55" s="54"/>
      <c r="P55" s="54"/>
      <c r="Q55" s="54"/>
      <c r="R55" s="59"/>
      <c r="S55" s="60"/>
      <c r="T55" s="45"/>
    </row>
    <row r="56" spans="1:20">
      <c r="A56" s="57"/>
      <c r="B56" s="164" t="s">
        <v>232</v>
      </c>
      <c r="C56" s="47">
        <v>3</v>
      </c>
      <c r="D56" s="48"/>
      <c r="E56" s="49" t="s">
        <v>222</v>
      </c>
      <c r="F56" s="49"/>
      <c r="G56" s="49"/>
      <c r="H56" s="49"/>
      <c r="I56" s="50" t="s">
        <v>150</v>
      </c>
      <c r="J56" s="51" t="s">
        <v>231</v>
      </c>
      <c r="K56" s="63"/>
      <c r="L56" s="53"/>
      <c r="M56" s="54"/>
      <c r="N56" s="54"/>
      <c r="O56" s="54"/>
      <c r="P56" s="54"/>
      <c r="Q56" s="54"/>
      <c r="R56" s="59"/>
      <c r="S56" s="60"/>
      <c r="T56" s="45"/>
    </row>
    <row r="57" spans="1:20">
      <c r="A57" s="57"/>
      <c r="B57" s="165" t="s">
        <v>233</v>
      </c>
      <c r="C57" s="49">
        <v>5</v>
      </c>
      <c r="D57" s="52"/>
      <c r="E57" s="49" t="s">
        <v>222</v>
      </c>
      <c r="F57" s="49"/>
      <c r="G57" s="49"/>
      <c r="H57" s="49"/>
      <c r="I57" s="50" t="s">
        <v>150</v>
      </c>
      <c r="J57" s="51" t="s">
        <v>231</v>
      </c>
      <c r="K57" s="63"/>
      <c r="L57" s="53"/>
      <c r="M57" s="54"/>
      <c r="N57" s="54"/>
      <c r="O57" s="54"/>
      <c r="P57" s="54"/>
      <c r="Q57" s="54"/>
      <c r="R57" s="59"/>
      <c r="S57" s="60"/>
      <c r="T57" s="70"/>
    </row>
    <row r="58" spans="1:20">
      <c r="A58" s="57"/>
      <c r="B58" s="166" t="s">
        <v>234</v>
      </c>
      <c r="C58" s="47">
        <v>1</v>
      </c>
      <c r="D58" s="48"/>
      <c r="E58" s="49" t="s">
        <v>202</v>
      </c>
      <c r="F58" s="49"/>
      <c r="G58" s="49"/>
      <c r="H58" s="49"/>
      <c r="I58" s="50" t="s">
        <v>144</v>
      </c>
      <c r="J58" s="51" t="s">
        <v>193</v>
      </c>
      <c r="K58" s="52" t="s">
        <v>231</v>
      </c>
      <c r="L58" s="53"/>
      <c r="M58" s="54"/>
      <c r="N58" s="54"/>
      <c r="O58" s="54"/>
      <c r="P58" s="54"/>
      <c r="Q58" s="54"/>
      <c r="R58" s="59"/>
      <c r="S58" s="60"/>
      <c r="T58" s="45"/>
    </row>
    <row r="59" spans="1:20">
      <c r="A59" s="57"/>
      <c r="B59" s="164" t="s">
        <v>235</v>
      </c>
      <c r="C59" s="47">
        <v>3</v>
      </c>
      <c r="D59" s="48"/>
      <c r="E59" s="49" t="s">
        <v>202</v>
      </c>
      <c r="F59" s="49"/>
      <c r="G59" s="49"/>
      <c r="H59" s="49"/>
      <c r="I59" s="50" t="s">
        <v>144</v>
      </c>
      <c r="J59" s="51" t="s">
        <v>193</v>
      </c>
      <c r="K59" s="52" t="s">
        <v>231</v>
      </c>
      <c r="L59" s="53"/>
      <c r="M59" s="54"/>
      <c r="N59" s="54"/>
      <c r="O59" s="54"/>
      <c r="P59" s="54"/>
      <c r="Q59" s="54"/>
      <c r="R59" s="59"/>
      <c r="S59" s="60"/>
      <c r="T59" s="45"/>
    </row>
    <row r="60" spans="1:20">
      <c r="A60" s="57"/>
      <c r="B60" s="167" t="s">
        <v>236</v>
      </c>
      <c r="C60" s="49">
        <v>5</v>
      </c>
      <c r="D60" s="52"/>
      <c r="E60" s="49" t="s">
        <v>202</v>
      </c>
      <c r="F60" s="49"/>
      <c r="G60" s="49"/>
      <c r="H60" s="49"/>
      <c r="I60" s="50" t="s">
        <v>144</v>
      </c>
      <c r="J60" s="51" t="s">
        <v>193</v>
      </c>
      <c r="K60" s="52" t="s">
        <v>231</v>
      </c>
      <c r="L60" s="53"/>
      <c r="M60" s="54"/>
      <c r="N60" s="54"/>
      <c r="O60" s="54"/>
      <c r="P60" s="54"/>
      <c r="Q60" s="54"/>
      <c r="R60" s="59"/>
      <c r="S60" s="60"/>
      <c r="T60" s="45"/>
    </row>
    <row r="61" spans="1:20">
      <c r="A61" s="57"/>
      <c r="B61" s="168" t="s">
        <v>237</v>
      </c>
      <c r="C61" s="47">
        <v>1</v>
      </c>
      <c r="D61" s="48"/>
      <c r="E61" s="49" t="s">
        <v>238</v>
      </c>
      <c r="F61" s="49"/>
      <c r="G61" s="49"/>
      <c r="H61" s="49"/>
      <c r="I61" s="50" t="s">
        <v>147</v>
      </c>
      <c r="J61" s="51" t="s">
        <v>175</v>
      </c>
      <c r="K61" s="52" t="s">
        <v>10</v>
      </c>
      <c r="L61" s="53"/>
      <c r="M61" s="54"/>
      <c r="N61" s="54"/>
      <c r="O61" s="54"/>
      <c r="P61" s="54"/>
      <c r="Q61" s="54"/>
      <c r="R61" s="59"/>
      <c r="S61" s="60"/>
      <c r="T61" s="45"/>
    </row>
    <row r="62" spans="1:20">
      <c r="A62" s="57"/>
      <c r="B62" s="164" t="s">
        <v>239</v>
      </c>
      <c r="C62" s="47">
        <v>3</v>
      </c>
      <c r="D62" s="48"/>
      <c r="E62" s="49" t="s">
        <v>238</v>
      </c>
      <c r="F62" s="49"/>
      <c r="G62" s="49"/>
      <c r="H62" s="49"/>
      <c r="I62" s="50" t="s">
        <v>147</v>
      </c>
      <c r="J62" s="51" t="s">
        <v>175</v>
      </c>
      <c r="K62" s="52" t="s">
        <v>10</v>
      </c>
      <c r="L62" s="53"/>
      <c r="M62" s="54"/>
      <c r="N62" s="54"/>
      <c r="O62" s="54"/>
      <c r="P62" s="54"/>
      <c r="Q62" s="54"/>
      <c r="R62" s="59"/>
      <c r="S62" s="60"/>
      <c r="T62" s="45"/>
    </row>
    <row r="63" spans="1:20">
      <c r="A63" s="57"/>
      <c r="B63" s="172" t="s">
        <v>240</v>
      </c>
      <c r="C63" s="47">
        <v>4</v>
      </c>
      <c r="D63" s="69"/>
      <c r="E63" s="49" t="s">
        <v>238</v>
      </c>
      <c r="F63" s="49"/>
      <c r="G63" s="49"/>
      <c r="H63" s="49"/>
      <c r="I63" s="50" t="s">
        <v>147</v>
      </c>
      <c r="J63" s="51" t="s">
        <v>175</v>
      </c>
      <c r="K63" s="52" t="s">
        <v>10</v>
      </c>
      <c r="L63" s="53"/>
      <c r="M63" s="54"/>
      <c r="N63" s="54"/>
      <c r="O63" s="54"/>
      <c r="P63" s="54"/>
      <c r="Q63" s="54"/>
      <c r="R63" s="59"/>
      <c r="S63" s="60"/>
      <c r="T63" s="45"/>
    </row>
    <row r="64" spans="1:20">
      <c r="A64" s="57"/>
      <c r="B64" s="167" t="s">
        <v>241</v>
      </c>
      <c r="C64" s="49">
        <v>4</v>
      </c>
      <c r="D64" s="52"/>
      <c r="E64" s="49" t="s">
        <v>238</v>
      </c>
      <c r="F64" s="49"/>
      <c r="G64" s="49"/>
      <c r="H64" s="49"/>
      <c r="I64" s="50" t="s">
        <v>147</v>
      </c>
      <c r="J64" s="51" t="s">
        <v>175</v>
      </c>
      <c r="K64" s="52" t="s">
        <v>223</v>
      </c>
      <c r="L64" s="53"/>
      <c r="M64" s="54"/>
      <c r="N64" s="54"/>
      <c r="O64" s="54"/>
      <c r="P64" s="54"/>
      <c r="Q64" s="54"/>
      <c r="R64" s="59"/>
      <c r="S64" s="60"/>
      <c r="T64" s="45"/>
    </row>
    <row r="65" spans="1:20">
      <c r="A65" s="57"/>
      <c r="B65" s="166" t="s">
        <v>242</v>
      </c>
      <c r="C65" s="47">
        <v>1</v>
      </c>
      <c r="D65" s="48"/>
      <c r="E65" s="49" t="s">
        <v>243</v>
      </c>
      <c r="F65" s="49"/>
      <c r="G65" s="49"/>
      <c r="H65" s="49"/>
      <c r="I65" s="50" t="s">
        <v>151</v>
      </c>
      <c r="J65" s="51" t="s">
        <v>190</v>
      </c>
      <c r="K65" s="52" t="s">
        <v>175</v>
      </c>
      <c r="L65" s="53"/>
      <c r="M65" s="54"/>
      <c r="N65" s="54"/>
      <c r="O65" s="54"/>
      <c r="P65" s="54"/>
      <c r="Q65" s="54"/>
      <c r="R65" s="59"/>
      <c r="S65" s="60"/>
      <c r="T65" s="45"/>
    </row>
    <row r="66" spans="1:20">
      <c r="A66" s="57"/>
      <c r="B66" s="167" t="s">
        <v>244</v>
      </c>
      <c r="C66" s="49">
        <v>2</v>
      </c>
      <c r="D66" s="63"/>
      <c r="E66" s="49" t="s">
        <v>243</v>
      </c>
      <c r="F66" s="49"/>
      <c r="G66" s="49"/>
      <c r="H66" s="49"/>
      <c r="I66" s="50" t="s">
        <v>151</v>
      </c>
      <c r="J66" s="51" t="s">
        <v>190</v>
      </c>
      <c r="K66" s="52" t="s">
        <v>175</v>
      </c>
      <c r="L66" s="53"/>
      <c r="M66" s="54"/>
      <c r="N66" s="54"/>
      <c r="O66" s="54"/>
      <c r="P66" s="54"/>
      <c r="Q66" s="54"/>
      <c r="R66" s="59"/>
      <c r="S66" s="60"/>
      <c r="T66" s="45"/>
    </row>
    <row r="67" spans="1:20">
      <c r="A67" s="57"/>
      <c r="B67" s="166" t="s">
        <v>245</v>
      </c>
      <c r="C67" s="47">
        <v>1</v>
      </c>
      <c r="D67" s="48"/>
      <c r="E67" s="49" t="s">
        <v>189</v>
      </c>
      <c r="F67" s="49"/>
      <c r="G67" s="49"/>
      <c r="H67" s="49"/>
      <c r="I67" s="50" t="s">
        <v>147</v>
      </c>
      <c r="J67" s="51" t="s">
        <v>190</v>
      </c>
      <c r="K67" s="52" t="s">
        <v>10</v>
      </c>
      <c r="L67" s="53"/>
      <c r="M67" s="54"/>
      <c r="N67" s="54"/>
      <c r="O67" s="54"/>
      <c r="P67" s="54"/>
      <c r="Q67" s="54"/>
      <c r="R67" s="59"/>
      <c r="S67" s="60"/>
      <c r="T67" s="45"/>
    </row>
    <row r="68" spans="1:20">
      <c r="A68" s="57"/>
      <c r="B68" s="167" t="s">
        <v>246</v>
      </c>
      <c r="C68" s="49">
        <v>4</v>
      </c>
      <c r="D68" s="52"/>
      <c r="E68" s="49" t="s">
        <v>189</v>
      </c>
      <c r="F68" s="49"/>
      <c r="G68" s="49"/>
      <c r="H68" s="49"/>
      <c r="I68" s="50" t="s">
        <v>147</v>
      </c>
      <c r="J68" s="51" t="s">
        <v>190</v>
      </c>
      <c r="K68" s="52" t="s">
        <v>10</v>
      </c>
      <c r="L68" s="53"/>
      <c r="M68" s="54"/>
      <c r="N68" s="54"/>
      <c r="O68" s="54"/>
      <c r="P68" s="54"/>
      <c r="Q68" s="54"/>
      <c r="R68" s="59"/>
      <c r="S68" s="60"/>
      <c r="T68" s="45"/>
    </row>
    <row r="69" spans="1:20">
      <c r="A69" s="57"/>
      <c r="B69" s="166" t="s">
        <v>247</v>
      </c>
      <c r="C69" s="47">
        <v>1</v>
      </c>
      <c r="D69" s="48"/>
      <c r="E69" s="49" t="s">
        <v>202</v>
      </c>
      <c r="F69" s="49"/>
      <c r="G69" s="49"/>
      <c r="H69" s="49"/>
      <c r="I69" s="50" t="s">
        <v>139</v>
      </c>
      <c r="J69" s="51" t="s">
        <v>213</v>
      </c>
      <c r="K69" s="63"/>
      <c r="L69" s="53"/>
      <c r="M69" s="54"/>
      <c r="N69" s="54"/>
      <c r="O69" s="54"/>
      <c r="P69" s="54"/>
      <c r="Q69" s="54"/>
      <c r="R69" s="59"/>
      <c r="S69" s="60"/>
      <c r="T69" s="45"/>
    </row>
    <row r="70" spans="1:20">
      <c r="A70" s="57"/>
      <c r="B70" s="167" t="s">
        <v>248</v>
      </c>
      <c r="C70" s="49">
        <v>4</v>
      </c>
      <c r="D70" s="52"/>
      <c r="E70" s="49" t="s">
        <v>202</v>
      </c>
      <c r="F70" s="49"/>
      <c r="G70" s="49"/>
      <c r="H70" s="49"/>
      <c r="I70" s="50" t="s">
        <v>139</v>
      </c>
      <c r="J70" s="51" t="s">
        <v>213</v>
      </c>
      <c r="K70" s="63"/>
      <c r="L70" s="53"/>
      <c r="M70" s="54"/>
      <c r="N70" s="54"/>
      <c r="O70" s="54"/>
      <c r="P70" s="54"/>
      <c r="Q70" s="54"/>
      <c r="R70" s="59"/>
      <c r="S70" s="60"/>
      <c r="T70" s="45"/>
    </row>
    <row r="71" spans="1:20">
      <c r="A71" s="57"/>
      <c r="B71" s="166" t="s">
        <v>249</v>
      </c>
      <c r="C71" s="47">
        <v>1</v>
      </c>
      <c r="D71" s="48"/>
      <c r="E71" s="49" t="s">
        <v>227</v>
      </c>
      <c r="F71" s="49"/>
      <c r="G71" s="49"/>
      <c r="H71" s="49"/>
      <c r="I71" s="50" t="s">
        <v>139</v>
      </c>
      <c r="J71" s="51" t="s">
        <v>40</v>
      </c>
      <c r="K71" s="63"/>
      <c r="L71" s="53"/>
      <c r="M71" s="54"/>
      <c r="N71" s="54"/>
      <c r="O71" s="54"/>
      <c r="P71" s="54"/>
      <c r="Q71" s="54"/>
      <c r="R71" s="59"/>
      <c r="S71" s="60"/>
      <c r="T71" s="45"/>
    </row>
    <row r="72" spans="1:20">
      <c r="A72" s="57"/>
      <c r="B72" s="167" t="s">
        <v>250</v>
      </c>
      <c r="C72" s="49">
        <v>3</v>
      </c>
      <c r="D72" s="63"/>
      <c r="E72" s="49" t="s">
        <v>227</v>
      </c>
      <c r="F72" s="49"/>
      <c r="G72" s="49"/>
      <c r="H72" s="49"/>
      <c r="I72" s="50" t="s">
        <v>139</v>
      </c>
      <c r="J72" s="51" t="s">
        <v>40</v>
      </c>
      <c r="K72" s="63"/>
      <c r="L72" s="53"/>
      <c r="M72" s="54"/>
      <c r="N72" s="54"/>
      <c r="O72" s="54"/>
      <c r="P72" s="54"/>
      <c r="Q72" s="54"/>
      <c r="R72" s="59"/>
      <c r="S72" s="60"/>
      <c r="T72" s="45"/>
    </row>
    <row r="73" spans="1:20">
      <c r="A73" s="57"/>
      <c r="B73" s="168" t="s">
        <v>251</v>
      </c>
      <c r="C73" s="47">
        <v>1</v>
      </c>
      <c r="D73" s="48"/>
      <c r="E73" s="49" t="s">
        <v>198</v>
      </c>
      <c r="F73" s="49"/>
      <c r="G73" s="49"/>
      <c r="H73" s="49"/>
      <c r="I73" s="50" t="s">
        <v>147</v>
      </c>
      <c r="J73" s="51" t="s">
        <v>185</v>
      </c>
      <c r="K73" s="52" t="s">
        <v>229</v>
      </c>
      <c r="L73" s="53"/>
      <c r="M73" s="54"/>
      <c r="N73" s="54"/>
      <c r="O73" s="54"/>
      <c r="P73" s="54"/>
      <c r="Q73" s="54"/>
      <c r="R73" s="59"/>
      <c r="S73" s="60"/>
      <c r="T73" s="45"/>
    </row>
    <row r="74" spans="1:20">
      <c r="A74" s="57"/>
      <c r="B74" s="165" t="s">
        <v>252</v>
      </c>
      <c r="C74" s="49">
        <v>3</v>
      </c>
      <c r="D74" s="63"/>
      <c r="E74" s="49" t="s">
        <v>198</v>
      </c>
      <c r="F74" s="49"/>
      <c r="G74" s="49"/>
      <c r="H74" s="49"/>
      <c r="I74" s="50" t="s">
        <v>147</v>
      </c>
      <c r="J74" s="51" t="s">
        <v>185</v>
      </c>
      <c r="K74" s="52" t="s">
        <v>229</v>
      </c>
      <c r="L74" s="53"/>
      <c r="M74" s="54"/>
      <c r="N74" s="54"/>
      <c r="O74" s="54"/>
      <c r="P74" s="54"/>
      <c r="Q74" s="54"/>
      <c r="R74" s="59"/>
      <c r="S74" s="60"/>
      <c r="T74" s="45"/>
    </row>
    <row r="75" spans="1:20">
      <c r="A75" s="57"/>
      <c r="B75" s="166" t="s">
        <v>253</v>
      </c>
      <c r="C75" s="47">
        <v>1</v>
      </c>
      <c r="D75" s="48"/>
      <c r="E75" s="49" t="s">
        <v>254</v>
      </c>
      <c r="F75" s="49"/>
      <c r="G75" s="49"/>
      <c r="H75" s="49"/>
      <c r="I75" s="50" t="s">
        <v>139</v>
      </c>
      <c r="J75" s="51" t="s">
        <v>255</v>
      </c>
      <c r="K75" s="63"/>
      <c r="L75" s="53"/>
      <c r="M75" s="54"/>
      <c r="N75" s="54"/>
      <c r="O75" s="54"/>
      <c r="P75" s="54"/>
      <c r="Q75" s="54"/>
      <c r="R75" s="59"/>
      <c r="S75" s="60"/>
      <c r="T75" s="45"/>
    </row>
    <row r="76" spans="1:20">
      <c r="A76" s="57"/>
      <c r="B76" s="167" t="s">
        <v>256</v>
      </c>
      <c r="C76" s="49">
        <v>3</v>
      </c>
      <c r="D76" s="63"/>
      <c r="E76" s="49" t="s">
        <v>254</v>
      </c>
      <c r="F76" s="49"/>
      <c r="G76" s="49"/>
      <c r="H76" s="49"/>
      <c r="I76" s="50" t="s">
        <v>139</v>
      </c>
      <c r="J76" s="51" t="s">
        <v>255</v>
      </c>
      <c r="K76" s="63"/>
      <c r="L76" s="53"/>
      <c r="M76" s="54"/>
      <c r="N76" s="54"/>
      <c r="O76" s="54"/>
      <c r="P76" s="54"/>
      <c r="Q76" s="54"/>
      <c r="R76" s="59"/>
      <c r="S76" s="60"/>
      <c r="T76" s="45"/>
    </row>
    <row r="77" spans="1:20">
      <c r="A77" s="57"/>
      <c r="B77" s="166" t="s">
        <v>257</v>
      </c>
      <c r="C77" s="47">
        <v>2</v>
      </c>
      <c r="D77" s="48"/>
      <c r="E77" s="49" t="s">
        <v>227</v>
      </c>
      <c r="F77" s="49"/>
      <c r="G77" s="49"/>
      <c r="H77" s="49"/>
      <c r="I77" s="50" t="s">
        <v>144</v>
      </c>
      <c r="J77" s="51" t="s">
        <v>179</v>
      </c>
      <c r="K77" s="63"/>
      <c r="L77" s="53"/>
      <c r="M77" s="54"/>
      <c r="N77" s="54"/>
      <c r="O77" s="54"/>
      <c r="P77" s="54"/>
      <c r="Q77" s="54"/>
      <c r="R77" s="59"/>
      <c r="S77" s="60"/>
      <c r="T77" s="45"/>
    </row>
    <row r="78" spans="1:20">
      <c r="A78" s="57"/>
      <c r="B78" s="167" t="s">
        <v>258</v>
      </c>
      <c r="C78" s="49">
        <v>5</v>
      </c>
      <c r="D78" s="52"/>
      <c r="E78" s="49" t="s">
        <v>227</v>
      </c>
      <c r="F78" s="49"/>
      <c r="G78" s="49"/>
      <c r="H78" s="49"/>
      <c r="I78" s="50" t="s">
        <v>144</v>
      </c>
      <c r="J78" s="51" t="s">
        <v>179</v>
      </c>
      <c r="K78" s="52" t="s">
        <v>223</v>
      </c>
      <c r="L78" s="53"/>
      <c r="M78" s="54"/>
      <c r="N78" s="54"/>
      <c r="O78" s="54"/>
      <c r="P78" s="54"/>
      <c r="Q78" s="54"/>
      <c r="R78" s="59"/>
      <c r="S78" s="60"/>
      <c r="T78" s="45"/>
    </row>
    <row r="79" spans="1:20">
      <c r="A79" s="57"/>
      <c r="B79" s="166" t="s">
        <v>259</v>
      </c>
      <c r="C79" s="47">
        <v>1</v>
      </c>
      <c r="D79" s="48"/>
      <c r="E79" s="49" t="s">
        <v>184</v>
      </c>
      <c r="F79" s="49"/>
      <c r="G79" s="49"/>
      <c r="H79" s="49"/>
      <c r="I79" s="50" t="s">
        <v>146</v>
      </c>
      <c r="J79" s="51" t="s">
        <v>185</v>
      </c>
      <c r="K79" s="63"/>
      <c r="L79" s="53"/>
      <c r="M79" s="54"/>
      <c r="N79" s="54"/>
      <c r="O79" s="54"/>
      <c r="P79" s="54"/>
      <c r="Q79" s="54"/>
      <c r="R79" s="59"/>
      <c r="S79" s="60"/>
      <c r="T79" s="45"/>
    </row>
    <row r="80" spans="1:20">
      <c r="A80" s="57"/>
      <c r="B80" s="164" t="s">
        <v>260</v>
      </c>
      <c r="C80" s="47">
        <v>2</v>
      </c>
      <c r="D80" s="48"/>
      <c r="E80" s="49" t="s">
        <v>184</v>
      </c>
      <c r="F80" s="49"/>
      <c r="G80" s="49"/>
      <c r="H80" s="49"/>
      <c r="I80" s="50" t="s">
        <v>146</v>
      </c>
      <c r="J80" s="51" t="s">
        <v>185</v>
      </c>
      <c r="K80" s="63"/>
      <c r="L80" s="53"/>
      <c r="M80" s="54"/>
      <c r="N80" s="54"/>
      <c r="O80" s="54"/>
      <c r="P80" s="54"/>
      <c r="Q80" s="54"/>
      <c r="R80" s="59"/>
      <c r="S80" s="60"/>
      <c r="T80" s="45"/>
    </row>
    <row r="81" spans="1:20">
      <c r="A81" s="57"/>
      <c r="B81" s="164" t="s">
        <v>261</v>
      </c>
      <c r="C81" s="47">
        <v>4</v>
      </c>
      <c r="D81" s="69"/>
      <c r="E81" s="49" t="s">
        <v>184</v>
      </c>
      <c r="F81" s="49"/>
      <c r="G81" s="49"/>
      <c r="H81" s="49"/>
      <c r="I81" s="50" t="s">
        <v>146</v>
      </c>
      <c r="J81" s="51" t="s">
        <v>185</v>
      </c>
      <c r="K81" s="52" t="s">
        <v>255</v>
      </c>
      <c r="L81" s="53"/>
      <c r="M81" s="54"/>
      <c r="N81" s="54"/>
      <c r="O81" s="54"/>
      <c r="P81" s="54"/>
      <c r="Q81" s="54"/>
      <c r="R81" s="59"/>
      <c r="S81" s="60"/>
      <c r="T81" s="45"/>
    </row>
    <row r="82" spans="1:20">
      <c r="A82" s="57"/>
      <c r="B82" s="167" t="s">
        <v>262</v>
      </c>
      <c r="C82" s="49">
        <v>4</v>
      </c>
      <c r="D82" s="52"/>
      <c r="E82" s="49" t="s">
        <v>184</v>
      </c>
      <c r="F82" s="49"/>
      <c r="G82" s="49"/>
      <c r="H82" s="49"/>
      <c r="I82" s="50" t="s">
        <v>147</v>
      </c>
      <c r="J82" s="51" t="s">
        <v>185</v>
      </c>
      <c r="K82" s="52" t="s">
        <v>175</v>
      </c>
      <c r="L82" s="53"/>
      <c r="M82" s="54"/>
      <c r="N82" s="54"/>
      <c r="O82" s="54"/>
      <c r="P82" s="54"/>
      <c r="Q82" s="54"/>
      <c r="R82" s="59"/>
      <c r="S82" s="60"/>
      <c r="T82" s="45"/>
    </row>
    <row r="83" spans="1:20">
      <c r="A83" s="57"/>
      <c r="B83" s="166" t="s">
        <v>263</v>
      </c>
      <c r="C83" s="47">
        <v>1</v>
      </c>
      <c r="D83" s="48"/>
      <c r="E83" s="49" t="s">
        <v>254</v>
      </c>
      <c r="F83" s="49"/>
      <c r="G83" s="49"/>
      <c r="H83" s="49"/>
      <c r="I83" s="50" t="s">
        <v>141</v>
      </c>
      <c r="J83" s="51" t="s">
        <v>229</v>
      </c>
      <c r="K83" s="63"/>
      <c r="L83" s="53"/>
      <c r="M83" s="54"/>
      <c r="N83" s="54"/>
      <c r="O83" s="54"/>
      <c r="P83" s="54"/>
      <c r="Q83" s="54"/>
      <c r="R83" s="59"/>
      <c r="S83" s="60"/>
      <c r="T83" s="45"/>
    </row>
    <row r="84" spans="1:20">
      <c r="A84" s="57"/>
      <c r="B84" s="164" t="s">
        <v>264</v>
      </c>
      <c r="C84" s="47">
        <v>3</v>
      </c>
      <c r="D84" s="48"/>
      <c r="E84" s="49" t="s">
        <v>254</v>
      </c>
      <c r="F84" s="49"/>
      <c r="G84" s="49"/>
      <c r="H84" s="49"/>
      <c r="I84" s="50" t="s">
        <v>141</v>
      </c>
      <c r="J84" s="51" t="s">
        <v>229</v>
      </c>
      <c r="K84" s="63"/>
      <c r="L84" s="53"/>
      <c r="M84" s="54"/>
      <c r="N84" s="54"/>
      <c r="O84" s="54"/>
      <c r="P84" s="54"/>
      <c r="Q84" s="54"/>
      <c r="R84" s="59"/>
      <c r="S84" s="60"/>
      <c r="T84" s="45"/>
    </row>
    <row r="85" spans="1:20">
      <c r="A85" s="57"/>
      <c r="B85" s="167" t="s">
        <v>265</v>
      </c>
      <c r="C85" s="49">
        <v>5</v>
      </c>
      <c r="D85" s="52"/>
      <c r="E85" s="49" t="s">
        <v>254</v>
      </c>
      <c r="F85" s="49"/>
      <c r="G85" s="49"/>
      <c r="H85" s="49"/>
      <c r="I85" s="50" t="s">
        <v>141</v>
      </c>
      <c r="J85" s="51" t="s">
        <v>229</v>
      </c>
      <c r="K85" s="63"/>
      <c r="L85" s="53"/>
      <c r="M85" s="54"/>
      <c r="N85" s="54"/>
      <c r="O85" s="54"/>
      <c r="P85" s="54"/>
      <c r="Q85" s="54"/>
      <c r="R85" s="59"/>
      <c r="S85" s="60"/>
      <c r="T85" s="45"/>
    </row>
    <row r="86" spans="1:20">
      <c r="A86" s="57"/>
      <c r="B86" s="168" t="s">
        <v>266</v>
      </c>
      <c r="C86" s="47">
        <v>1</v>
      </c>
      <c r="D86" s="48"/>
      <c r="E86" s="49" t="s">
        <v>254</v>
      </c>
      <c r="F86" s="49"/>
      <c r="G86" s="49"/>
      <c r="H86" s="49"/>
      <c r="I86" s="50" t="s">
        <v>146</v>
      </c>
      <c r="J86" s="51" t="s">
        <v>255</v>
      </c>
      <c r="K86" s="63"/>
      <c r="L86" s="53"/>
      <c r="M86" s="54"/>
      <c r="N86" s="54"/>
      <c r="O86" s="54"/>
      <c r="P86" s="54"/>
      <c r="Q86" s="54"/>
      <c r="R86" s="59"/>
      <c r="S86" s="60"/>
      <c r="T86" s="45"/>
    </row>
    <row r="87" spans="1:20">
      <c r="A87" s="57"/>
      <c r="B87" s="172" t="s">
        <v>267</v>
      </c>
      <c r="C87" s="47">
        <v>2</v>
      </c>
      <c r="D87" s="48"/>
      <c r="E87" s="49" t="s">
        <v>254</v>
      </c>
      <c r="F87" s="49"/>
      <c r="G87" s="49"/>
      <c r="H87" s="49"/>
      <c r="I87" s="50" t="s">
        <v>146</v>
      </c>
      <c r="J87" s="51" t="s">
        <v>255</v>
      </c>
      <c r="K87" s="63"/>
      <c r="L87" s="53"/>
      <c r="M87" s="54"/>
      <c r="N87" s="54"/>
      <c r="O87" s="54"/>
      <c r="P87" s="54"/>
      <c r="Q87" s="54"/>
      <c r="R87" s="59"/>
      <c r="S87" s="60"/>
      <c r="T87" s="45"/>
    </row>
    <row r="88" spans="1:20">
      <c r="A88" s="57"/>
      <c r="B88" s="167" t="s">
        <v>268</v>
      </c>
      <c r="C88" s="49">
        <v>4</v>
      </c>
      <c r="D88" s="52"/>
      <c r="E88" s="49" t="s">
        <v>254</v>
      </c>
      <c r="F88" s="49"/>
      <c r="G88" s="49"/>
      <c r="H88" s="49"/>
      <c r="I88" s="50" t="s">
        <v>146</v>
      </c>
      <c r="J88" s="51" t="s">
        <v>255</v>
      </c>
      <c r="K88" s="63"/>
      <c r="L88" s="53"/>
      <c r="M88" s="54"/>
      <c r="N88" s="54"/>
      <c r="O88" s="54"/>
      <c r="P88" s="54"/>
      <c r="Q88" s="54"/>
      <c r="R88" s="59"/>
      <c r="S88" s="60"/>
      <c r="T88" s="45"/>
    </row>
    <row r="89" spans="1:20">
      <c r="A89" s="57"/>
      <c r="B89" s="166" t="s">
        <v>269</v>
      </c>
      <c r="C89" s="47">
        <v>1</v>
      </c>
      <c r="D89" s="48"/>
      <c r="E89" s="49" t="s">
        <v>238</v>
      </c>
      <c r="F89" s="49"/>
      <c r="G89" s="49"/>
      <c r="H89" s="49"/>
      <c r="I89" s="50" t="s">
        <v>148</v>
      </c>
      <c r="J89" s="51" t="s">
        <v>175</v>
      </c>
      <c r="K89" s="63"/>
      <c r="L89" s="53"/>
      <c r="M89" s="54"/>
      <c r="N89" s="54"/>
      <c r="O89" s="54"/>
      <c r="P89" s="54"/>
      <c r="Q89" s="54"/>
      <c r="R89" s="59"/>
      <c r="S89" s="60"/>
      <c r="T89" s="45"/>
    </row>
    <row r="90" spans="1:20">
      <c r="A90" s="57"/>
      <c r="B90" s="164" t="s">
        <v>270</v>
      </c>
      <c r="C90" s="47">
        <v>2</v>
      </c>
      <c r="D90" s="48"/>
      <c r="E90" s="49" t="s">
        <v>238</v>
      </c>
      <c r="F90" s="49"/>
      <c r="G90" s="49"/>
      <c r="H90" s="49"/>
      <c r="I90" s="50" t="s">
        <v>148</v>
      </c>
      <c r="J90" s="51" t="s">
        <v>175</v>
      </c>
      <c r="K90" s="52" t="s">
        <v>10</v>
      </c>
      <c r="L90" s="53"/>
      <c r="M90" s="54"/>
      <c r="N90" s="54"/>
      <c r="O90" s="54"/>
      <c r="P90" s="54"/>
      <c r="Q90" s="54"/>
      <c r="R90" s="59"/>
      <c r="S90" s="60"/>
      <c r="T90" s="45"/>
    </row>
    <row r="91" spans="1:20">
      <c r="A91" s="57"/>
      <c r="B91" s="167" t="s">
        <v>271</v>
      </c>
      <c r="C91" s="49">
        <v>4</v>
      </c>
      <c r="D91" s="52"/>
      <c r="E91" s="49" t="s">
        <v>238</v>
      </c>
      <c r="F91" s="49"/>
      <c r="G91" s="49"/>
      <c r="H91" s="49"/>
      <c r="I91" s="50" t="s">
        <v>148</v>
      </c>
      <c r="J91" s="51" t="s">
        <v>175</v>
      </c>
      <c r="K91" s="52" t="s">
        <v>10</v>
      </c>
      <c r="L91" s="53"/>
      <c r="M91" s="54"/>
      <c r="N91" s="54"/>
      <c r="O91" s="54"/>
      <c r="P91" s="54"/>
      <c r="Q91" s="54"/>
      <c r="R91" s="59"/>
      <c r="S91" s="60"/>
      <c r="T91" s="45"/>
    </row>
    <row r="92" spans="1:20">
      <c r="A92" s="57"/>
      <c r="B92" s="166" t="s">
        <v>272</v>
      </c>
      <c r="C92" s="47">
        <v>1</v>
      </c>
      <c r="D92" s="48"/>
      <c r="E92" s="49" t="s">
        <v>243</v>
      </c>
      <c r="F92" s="49"/>
      <c r="G92" s="49"/>
      <c r="H92" s="49"/>
      <c r="I92" s="50" t="s">
        <v>147</v>
      </c>
      <c r="J92" s="51" t="s">
        <v>185</v>
      </c>
      <c r="K92" s="52" t="s">
        <v>10</v>
      </c>
      <c r="L92" s="53"/>
      <c r="M92" s="54"/>
      <c r="N92" s="54"/>
      <c r="O92" s="54"/>
      <c r="P92" s="54"/>
      <c r="Q92" s="54"/>
      <c r="R92" s="59"/>
      <c r="S92" s="60"/>
      <c r="T92" s="45"/>
    </row>
    <row r="93" spans="1:20">
      <c r="A93" s="57"/>
      <c r="B93" s="167" t="s">
        <v>273</v>
      </c>
      <c r="C93" s="49">
        <v>3</v>
      </c>
      <c r="D93" s="63"/>
      <c r="E93" s="49" t="s">
        <v>243</v>
      </c>
      <c r="F93" s="49"/>
      <c r="G93" s="49"/>
      <c r="H93" s="49"/>
      <c r="I93" s="50" t="s">
        <v>147</v>
      </c>
      <c r="J93" s="51" t="s">
        <v>185</v>
      </c>
      <c r="K93" s="52" t="s">
        <v>10</v>
      </c>
      <c r="L93" s="53"/>
      <c r="M93" s="54"/>
      <c r="N93" s="54"/>
      <c r="O93" s="54"/>
      <c r="P93" s="54"/>
      <c r="Q93" s="54"/>
      <c r="R93" s="59"/>
      <c r="S93" s="60"/>
      <c r="T93" s="45"/>
    </row>
    <row r="94" spans="1:20">
      <c r="A94" s="57"/>
      <c r="B94" s="166" t="s">
        <v>274</v>
      </c>
      <c r="C94" s="47">
        <v>1</v>
      </c>
      <c r="D94" s="48"/>
      <c r="E94" s="49" t="s">
        <v>275</v>
      </c>
      <c r="F94" s="49"/>
      <c r="G94" s="49"/>
      <c r="H94" s="49"/>
      <c r="I94" s="50" t="s">
        <v>149</v>
      </c>
      <c r="J94" s="51" t="s">
        <v>276</v>
      </c>
      <c r="K94" s="63"/>
      <c r="L94" s="53"/>
      <c r="M94" s="54"/>
      <c r="N94" s="54"/>
      <c r="O94" s="54"/>
      <c r="P94" s="54"/>
      <c r="Q94" s="54"/>
      <c r="R94" s="59"/>
      <c r="S94" s="60"/>
      <c r="T94" s="45"/>
    </row>
    <row r="95" spans="1:20">
      <c r="A95" s="57"/>
      <c r="B95" s="164" t="s">
        <v>277</v>
      </c>
      <c r="C95" s="47">
        <v>3</v>
      </c>
      <c r="D95" s="48"/>
      <c r="E95" s="49" t="s">
        <v>275</v>
      </c>
      <c r="F95" s="49"/>
      <c r="G95" s="49"/>
      <c r="H95" s="49"/>
      <c r="I95" s="50" t="s">
        <v>149</v>
      </c>
      <c r="J95" s="51" t="s">
        <v>276</v>
      </c>
      <c r="K95" s="52" t="s">
        <v>213</v>
      </c>
      <c r="L95" s="53"/>
      <c r="M95" s="54"/>
      <c r="N95" s="54"/>
      <c r="O95" s="54"/>
      <c r="P95" s="54"/>
      <c r="Q95" s="54"/>
      <c r="R95" s="59"/>
      <c r="S95" s="60"/>
      <c r="T95" s="45"/>
    </row>
    <row r="96" spans="1:20">
      <c r="A96" s="57"/>
      <c r="B96" s="167" t="s">
        <v>278</v>
      </c>
      <c r="C96" s="49">
        <v>5</v>
      </c>
      <c r="D96" s="52"/>
      <c r="E96" s="49" t="s">
        <v>275</v>
      </c>
      <c r="F96" s="49"/>
      <c r="G96" s="49"/>
      <c r="H96" s="49"/>
      <c r="I96" s="50" t="s">
        <v>149</v>
      </c>
      <c r="J96" s="51" t="s">
        <v>276</v>
      </c>
      <c r="K96" s="52" t="s">
        <v>213</v>
      </c>
      <c r="L96" s="53"/>
      <c r="M96" s="54"/>
      <c r="N96" s="54"/>
      <c r="O96" s="54"/>
      <c r="P96" s="54"/>
      <c r="Q96" s="54"/>
      <c r="R96" s="59"/>
      <c r="S96" s="60"/>
      <c r="T96" s="45"/>
    </row>
    <row r="97" spans="1:20">
      <c r="A97" s="57"/>
      <c r="B97" s="166" t="s">
        <v>279</v>
      </c>
      <c r="C97" s="47">
        <v>2</v>
      </c>
      <c r="D97" s="48"/>
      <c r="E97" s="49" t="s">
        <v>227</v>
      </c>
      <c r="F97" s="49"/>
      <c r="G97" s="49"/>
      <c r="H97" s="49"/>
      <c r="I97" s="50" t="s">
        <v>139</v>
      </c>
      <c r="J97" s="51" t="s">
        <v>179</v>
      </c>
      <c r="K97" s="63"/>
      <c r="L97" s="53"/>
      <c r="M97" s="54"/>
      <c r="N97" s="54"/>
      <c r="O97" s="54"/>
      <c r="P97" s="54"/>
      <c r="Q97" s="54"/>
      <c r="R97" s="59"/>
      <c r="S97" s="60"/>
      <c r="T97" s="45"/>
    </row>
    <row r="98" spans="1:20">
      <c r="A98" s="57"/>
      <c r="B98" s="167" t="s">
        <v>280</v>
      </c>
      <c r="C98" s="49">
        <v>3</v>
      </c>
      <c r="D98" s="63"/>
      <c r="E98" s="49" t="s">
        <v>227</v>
      </c>
      <c r="F98" s="49"/>
      <c r="G98" s="49"/>
      <c r="H98" s="49"/>
      <c r="I98" s="50" t="s">
        <v>139</v>
      </c>
      <c r="J98" s="51" t="s">
        <v>179</v>
      </c>
      <c r="K98" s="63"/>
      <c r="L98" s="53"/>
      <c r="M98" s="54"/>
      <c r="N98" s="54"/>
      <c r="O98" s="54"/>
      <c r="P98" s="54"/>
      <c r="Q98" s="54"/>
      <c r="R98" s="59"/>
      <c r="S98" s="60"/>
      <c r="T98" s="45"/>
    </row>
    <row r="99" spans="1:20">
      <c r="A99" s="57"/>
      <c r="B99" s="168" t="s">
        <v>281</v>
      </c>
      <c r="C99" s="47">
        <v>2</v>
      </c>
      <c r="D99" s="48"/>
      <c r="E99" s="49" t="s">
        <v>227</v>
      </c>
      <c r="F99" s="49"/>
      <c r="G99" s="49"/>
      <c r="H99" s="49"/>
      <c r="I99" s="50" t="s">
        <v>150</v>
      </c>
      <c r="J99" s="51" t="s">
        <v>185</v>
      </c>
      <c r="K99" s="52" t="s">
        <v>229</v>
      </c>
      <c r="L99" s="53"/>
      <c r="M99" s="54"/>
      <c r="N99" s="54"/>
      <c r="O99" s="54"/>
      <c r="P99" s="54"/>
      <c r="Q99" s="54"/>
      <c r="R99" s="59"/>
      <c r="S99" s="60"/>
      <c r="T99" s="45"/>
    </row>
    <row r="100" spans="1:20">
      <c r="A100" s="57"/>
      <c r="B100" s="172" t="s">
        <v>282</v>
      </c>
      <c r="C100" s="47">
        <v>4</v>
      </c>
      <c r="D100" s="69"/>
      <c r="E100" s="49" t="s">
        <v>227</v>
      </c>
      <c r="F100" s="49"/>
      <c r="G100" s="49"/>
      <c r="H100" s="49"/>
      <c r="I100" s="50" t="s">
        <v>150</v>
      </c>
      <c r="J100" s="51" t="s">
        <v>185</v>
      </c>
      <c r="K100" s="52" t="s">
        <v>229</v>
      </c>
      <c r="L100" s="53"/>
      <c r="M100" s="54"/>
      <c r="N100" s="54"/>
      <c r="O100" s="54"/>
      <c r="P100" s="54"/>
      <c r="Q100" s="54"/>
      <c r="R100" s="59"/>
      <c r="S100" s="60"/>
      <c r="T100" s="45"/>
    </row>
    <row r="101" spans="1:20">
      <c r="A101" s="57"/>
      <c r="B101" s="167" t="s">
        <v>284</v>
      </c>
      <c r="C101" s="49">
        <v>4</v>
      </c>
      <c r="D101" s="52"/>
      <c r="E101" s="49" t="s">
        <v>227</v>
      </c>
      <c r="F101" s="49"/>
      <c r="G101" s="49"/>
      <c r="H101" s="49"/>
      <c r="I101" s="50" t="s">
        <v>150</v>
      </c>
      <c r="J101" s="51" t="s">
        <v>185</v>
      </c>
      <c r="K101" s="52" t="s">
        <v>229</v>
      </c>
      <c r="L101" s="53"/>
      <c r="M101" s="54"/>
      <c r="N101" s="54"/>
      <c r="O101" s="54"/>
      <c r="P101" s="54"/>
      <c r="Q101" s="54"/>
      <c r="R101" s="59"/>
      <c r="S101" s="60"/>
      <c r="T101" s="45"/>
    </row>
    <row r="102" spans="1:20">
      <c r="A102" s="57"/>
      <c r="B102" s="166" t="s">
        <v>285</v>
      </c>
      <c r="C102" s="47">
        <v>2</v>
      </c>
      <c r="D102" s="48"/>
      <c r="E102" s="49" t="s">
        <v>275</v>
      </c>
      <c r="F102" s="49"/>
      <c r="G102" s="49"/>
      <c r="H102" s="49"/>
      <c r="I102" s="50" t="s">
        <v>150</v>
      </c>
      <c r="J102" s="51" t="s">
        <v>286</v>
      </c>
      <c r="K102" s="52" t="s">
        <v>209</v>
      </c>
      <c r="L102" s="53"/>
      <c r="M102" s="54"/>
      <c r="N102" s="54"/>
      <c r="O102" s="54"/>
      <c r="P102" s="54"/>
      <c r="Q102" s="54"/>
      <c r="R102" s="59"/>
      <c r="S102" s="60"/>
      <c r="T102" s="45"/>
    </row>
    <row r="103" spans="1:20">
      <c r="A103" s="57"/>
      <c r="B103" s="164" t="s">
        <v>287</v>
      </c>
      <c r="C103" s="47">
        <v>4</v>
      </c>
      <c r="D103" s="48"/>
      <c r="E103" s="49" t="s">
        <v>275</v>
      </c>
      <c r="F103" s="49"/>
      <c r="G103" s="49"/>
      <c r="H103" s="49"/>
      <c r="I103" s="50" t="s">
        <v>150</v>
      </c>
      <c r="J103" s="51" t="s">
        <v>286</v>
      </c>
      <c r="K103" s="52" t="s">
        <v>209</v>
      </c>
      <c r="L103" s="53"/>
      <c r="M103" s="54"/>
      <c r="N103" s="54"/>
      <c r="O103" s="54"/>
      <c r="P103" s="54"/>
      <c r="Q103" s="54"/>
      <c r="R103" s="59"/>
      <c r="S103" s="60"/>
      <c r="T103" s="45"/>
    </row>
    <row r="104" spans="1:20">
      <c r="A104" s="57"/>
      <c r="B104" s="167" t="s">
        <v>289</v>
      </c>
      <c r="C104" s="49">
        <v>5</v>
      </c>
      <c r="D104" s="52"/>
      <c r="E104" s="49" t="s">
        <v>275</v>
      </c>
      <c r="F104" s="49"/>
      <c r="G104" s="49"/>
      <c r="H104" s="49"/>
      <c r="I104" s="50" t="s">
        <v>150</v>
      </c>
      <c r="J104" s="51" t="s">
        <v>286</v>
      </c>
      <c r="K104" s="52" t="s">
        <v>209</v>
      </c>
      <c r="L104" s="53"/>
      <c r="M104" s="54"/>
      <c r="N104" s="54"/>
      <c r="O104" s="54"/>
      <c r="P104" s="54"/>
      <c r="Q104" s="54"/>
      <c r="R104" s="59"/>
      <c r="S104" s="60"/>
      <c r="T104" s="45"/>
    </row>
    <row r="105" spans="1:20">
      <c r="A105" s="57"/>
      <c r="B105" s="173" t="s">
        <v>290</v>
      </c>
      <c r="C105" s="72">
        <v>2</v>
      </c>
      <c r="D105" s="63"/>
      <c r="E105" s="72" t="s">
        <v>254</v>
      </c>
      <c r="F105" s="72"/>
      <c r="G105" s="72"/>
      <c r="H105" s="72"/>
      <c r="I105" s="50" t="s">
        <v>147</v>
      </c>
      <c r="J105" s="51" t="s">
        <v>40</v>
      </c>
      <c r="K105" s="63"/>
      <c r="L105" s="53"/>
      <c r="M105" s="54"/>
      <c r="N105" s="54"/>
      <c r="O105" s="54"/>
      <c r="P105" s="54"/>
      <c r="Q105" s="54"/>
      <c r="R105" s="59"/>
      <c r="S105" s="60"/>
      <c r="T105" s="18"/>
    </row>
    <row r="106" spans="1:20">
      <c r="A106" s="57"/>
      <c r="B106" s="166" t="s">
        <v>291</v>
      </c>
      <c r="C106" s="47">
        <v>1</v>
      </c>
      <c r="D106" s="48"/>
      <c r="E106" s="49" t="s">
        <v>198</v>
      </c>
      <c r="F106" s="49"/>
      <c r="G106" s="49"/>
      <c r="H106" s="49"/>
      <c r="I106" s="50" t="s">
        <v>139</v>
      </c>
      <c r="J106" s="51" t="s">
        <v>40</v>
      </c>
      <c r="K106" s="63"/>
      <c r="L106" s="53"/>
      <c r="M106" s="54"/>
      <c r="N106" s="54"/>
      <c r="O106" s="54"/>
      <c r="P106" s="54"/>
      <c r="Q106" s="54"/>
      <c r="R106" s="59"/>
      <c r="S106" s="60"/>
      <c r="T106" s="45"/>
    </row>
    <row r="107" spans="1:20">
      <c r="A107" s="57"/>
      <c r="B107" s="167" t="s">
        <v>292</v>
      </c>
      <c r="C107" s="49">
        <v>2</v>
      </c>
      <c r="D107" s="63"/>
      <c r="E107" s="49" t="s">
        <v>198</v>
      </c>
      <c r="F107" s="49"/>
      <c r="G107" s="49"/>
      <c r="H107" s="49"/>
      <c r="I107" s="50" t="s">
        <v>139</v>
      </c>
      <c r="J107" s="51" t="s">
        <v>40</v>
      </c>
      <c r="K107" s="63"/>
      <c r="L107" s="53"/>
      <c r="M107" s="54"/>
      <c r="N107" s="54"/>
      <c r="O107" s="54"/>
      <c r="P107" s="54"/>
      <c r="Q107" s="54"/>
      <c r="R107" s="59"/>
      <c r="S107" s="60"/>
      <c r="T107" s="45"/>
    </row>
    <row r="108" spans="1:20">
      <c r="A108" s="57"/>
      <c r="B108" s="166" t="s">
        <v>293</v>
      </c>
      <c r="C108" s="47">
        <v>1</v>
      </c>
      <c r="D108" s="48"/>
      <c r="E108" s="49" t="s">
        <v>294</v>
      </c>
      <c r="F108" s="49"/>
      <c r="G108" s="49"/>
      <c r="H108" s="49"/>
      <c r="I108" s="50" t="s">
        <v>148</v>
      </c>
      <c r="J108" s="51" t="s">
        <v>295</v>
      </c>
      <c r="K108" s="52" t="s">
        <v>185</v>
      </c>
      <c r="L108" s="53"/>
      <c r="M108" s="54"/>
      <c r="N108" s="54"/>
      <c r="O108" s="54"/>
      <c r="P108" s="54"/>
      <c r="Q108" s="54"/>
      <c r="R108" s="59"/>
      <c r="S108" s="60"/>
      <c r="T108" s="45"/>
    </row>
    <row r="109" spans="1:20">
      <c r="A109" s="57"/>
      <c r="B109" s="167" t="s">
        <v>296</v>
      </c>
      <c r="C109" s="49">
        <v>3</v>
      </c>
      <c r="D109" s="63"/>
      <c r="E109" s="49" t="s">
        <v>294</v>
      </c>
      <c r="F109" s="49"/>
      <c r="G109" s="49"/>
      <c r="H109" s="49"/>
      <c r="I109" s="50" t="s">
        <v>148</v>
      </c>
      <c r="J109" s="51" t="s">
        <v>295</v>
      </c>
      <c r="K109" s="52" t="s">
        <v>185</v>
      </c>
      <c r="L109" s="53"/>
      <c r="M109" s="54"/>
      <c r="N109" s="54"/>
      <c r="O109" s="54"/>
      <c r="P109" s="54"/>
      <c r="Q109" s="54"/>
      <c r="R109" s="59"/>
      <c r="S109" s="60"/>
      <c r="T109" s="45"/>
    </row>
    <row r="110" spans="1:20">
      <c r="A110" s="57"/>
      <c r="B110" s="166" t="s">
        <v>297</v>
      </c>
      <c r="C110" s="47">
        <v>1</v>
      </c>
      <c r="D110" s="48"/>
      <c r="E110" s="49" t="s">
        <v>298</v>
      </c>
      <c r="F110" s="49"/>
      <c r="G110" s="49"/>
      <c r="H110" s="49"/>
      <c r="I110" s="50" t="s">
        <v>151</v>
      </c>
      <c r="J110" s="51" t="s">
        <v>10</v>
      </c>
      <c r="K110" s="63"/>
      <c r="L110" s="53"/>
      <c r="M110" s="54"/>
      <c r="N110" s="54"/>
      <c r="O110" s="54"/>
      <c r="P110" s="54"/>
      <c r="Q110" s="54"/>
      <c r="R110" s="59"/>
      <c r="S110" s="60"/>
      <c r="T110" s="45"/>
    </row>
    <row r="111" spans="1:20">
      <c r="A111" s="57"/>
      <c r="B111" s="167" t="s">
        <v>299</v>
      </c>
      <c r="C111" s="49">
        <v>3</v>
      </c>
      <c r="D111" s="63"/>
      <c r="E111" s="49" t="s">
        <v>298</v>
      </c>
      <c r="F111" s="49"/>
      <c r="G111" s="49"/>
      <c r="H111" s="49"/>
      <c r="I111" s="50" t="s">
        <v>151</v>
      </c>
      <c r="J111" s="51" t="s">
        <v>10</v>
      </c>
      <c r="K111" s="63"/>
      <c r="L111" s="53"/>
      <c r="M111" s="54"/>
      <c r="N111" s="54"/>
      <c r="O111" s="54"/>
      <c r="P111" s="54"/>
      <c r="Q111" s="54"/>
      <c r="R111" s="59"/>
      <c r="S111" s="60"/>
      <c r="T111" s="45"/>
    </row>
    <row r="112" spans="1:20">
      <c r="A112" s="57"/>
      <c r="B112" s="168" t="s">
        <v>300</v>
      </c>
      <c r="C112" s="47">
        <v>1</v>
      </c>
      <c r="D112" s="48"/>
      <c r="E112" s="49" t="s">
        <v>243</v>
      </c>
      <c r="F112" s="49"/>
      <c r="G112" s="49"/>
      <c r="H112" s="49"/>
      <c r="I112" s="50" t="s">
        <v>149</v>
      </c>
      <c r="J112" s="51" t="s">
        <v>185</v>
      </c>
      <c r="K112" s="63"/>
      <c r="L112" s="53"/>
      <c r="M112" s="54"/>
      <c r="N112" s="54"/>
      <c r="O112" s="54"/>
      <c r="P112" s="54"/>
      <c r="Q112" s="54"/>
      <c r="R112" s="59"/>
      <c r="S112" s="60"/>
      <c r="T112" s="45"/>
    </row>
    <row r="113" spans="1:20">
      <c r="A113" s="57"/>
      <c r="B113" s="165" t="s">
        <v>301</v>
      </c>
      <c r="C113" s="49">
        <v>4</v>
      </c>
      <c r="D113" s="52"/>
      <c r="E113" s="49" t="s">
        <v>243</v>
      </c>
      <c r="F113" s="49"/>
      <c r="G113" s="49"/>
      <c r="H113" s="49"/>
      <c r="I113" s="50" t="s">
        <v>149</v>
      </c>
      <c r="J113" s="51" t="s">
        <v>185</v>
      </c>
      <c r="K113" s="52" t="s">
        <v>295</v>
      </c>
      <c r="L113" s="53"/>
      <c r="M113" s="54"/>
      <c r="N113" s="54"/>
      <c r="O113" s="54"/>
      <c r="P113" s="54"/>
      <c r="Q113" s="54"/>
      <c r="R113" s="59"/>
      <c r="S113" s="60"/>
      <c r="T113" s="45"/>
    </row>
    <row r="114" spans="1:20">
      <c r="A114" s="57"/>
      <c r="B114" s="166" t="s">
        <v>302</v>
      </c>
      <c r="C114" s="47">
        <v>1</v>
      </c>
      <c r="D114" s="48"/>
      <c r="E114" s="49" t="s">
        <v>298</v>
      </c>
      <c r="F114" s="49"/>
      <c r="G114" s="49"/>
      <c r="H114" s="49"/>
      <c r="I114" s="50" t="s">
        <v>150</v>
      </c>
      <c r="J114" s="51" t="s">
        <v>303</v>
      </c>
      <c r="K114" s="52" t="s">
        <v>10</v>
      </c>
      <c r="L114" s="53"/>
      <c r="M114" s="54"/>
      <c r="N114" s="54"/>
      <c r="O114" s="54"/>
      <c r="P114" s="54"/>
      <c r="Q114" s="54"/>
      <c r="R114" s="59"/>
      <c r="S114" s="60"/>
      <c r="T114" s="45"/>
    </row>
    <row r="115" spans="1:20">
      <c r="A115" s="57"/>
      <c r="B115" s="164" t="s">
        <v>304</v>
      </c>
      <c r="C115" s="47">
        <v>3</v>
      </c>
      <c r="D115" s="48"/>
      <c r="E115" s="49" t="s">
        <v>298</v>
      </c>
      <c r="F115" s="49"/>
      <c r="G115" s="49"/>
      <c r="H115" s="49"/>
      <c r="I115" s="50" t="s">
        <v>150</v>
      </c>
      <c r="J115" s="51" t="s">
        <v>303</v>
      </c>
      <c r="K115" s="52" t="s">
        <v>10</v>
      </c>
      <c r="L115" s="53"/>
      <c r="M115" s="54"/>
      <c r="N115" s="54"/>
      <c r="O115" s="54"/>
      <c r="P115" s="54"/>
      <c r="Q115" s="54"/>
      <c r="R115" s="59"/>
      <c r="S115" s="60"/>
      <c r="T115" s="45"/>
    </row>
    <row r="116" spans="1:20">
      <c r="A116" s="57"/>
      <c r="B116" s="167" t="s">
        <v>305</v>
      </c>
      <c r="C116" s="49">
        <v>5</v>
      </c>
      <c r="D116" s="52"/>
      <c r="E116" s="49" t="s">
        <v>298</v>
      </c>
      <c r="F116" s="49"/>
      <c r="G116" s="49"/>
      <c r="H116" s="49"/>
      <c r="I116" s="50" t="s">
        <v>150</v>
      </c>
      <c r="J116" s="51" t="s">
        <v>303</v>
      </c>
      <c r="K116" s="52" t="s">
        <v>10</v>
      </c>
      <c r="L116" s="53"/>
      <c r="M116" s="54"/>
      <c r="N116" s="54"/>
      <c r="O116" s="54"/>
      <c r="P116" s="54"/>
      <c r="Q116" s="54"/>
      <c r="R116" s="59"/>
      <c r="S116" s="60"/>
      <c r="T116" s="45"/>
    </row>
    <row r="117" spans="1:20">
      <c r="A117" s="57"/>
      <c r="B117" s="174" t="s">
        <v>306</v>
      </c>
      <c r="C117" s="47">
        <v>3</v>
      </c>
      <c r="D117" s="48"/>
      <c r="E117" s="49" t="s">
        <v>275</v>
      </c>
      <c r="F117" s="49"/>
      <c r="G117" s="49"/>
      <c r="H117" s="49"/>
      <c r="I117" s="50" t="s">
        <v>149</v>
      </c>
      <c r="J117" s="51" t="s">
        <v>276</v>
      </c>
      <c r="K117" s="52" t="s">
        <v>213</v>
      </c>
      <c r="L117" s="53"/>
      <c r="M117" s="54"/>
      <c r="N117" s="54"/>
      <c r="O117" s="54"/>
      <c r="P117" s="54"/>
      <c r="Q117" s="54"/>
      <c r="R117" s="59"/>
      <c r="S117" s="60"/>
      <c r="T117" s="45"/>
    </row>
    <row r="118" spans="1:20">
      <c r="A118" s="57"/>
      <c r="B118" s="169" t="s">
        <v>307</v>
      </c>
      <c r="C118" s="49">
        <v>5</v>
      </c>
      <c r="D118" s="52"/>
      <c r="E118" s="49" t="s">
        <v>275</v>
      </c>
      <c r="F118" s="49"/>
      <c r="G118" s="49"/>
      <c r="H118" s="49"/>
      <c r="I118" s="50" t="s">
        <v>149</v>
      </c>
      <c r="J118" s="51" t="s">
        <v>286</v>
      </c>
      <c r="K118" s="52" t="s">
        <v>213</v>
      </c>
      <c r="L118" s="53"/>
      <c r="M118" s="54"/>
      <c r="N118" s="54"/>
      <c r="O118" s="54"/>
      <c r="P118" s="54"/>
      <c r="Q118" s="54"/>
      <c r="R118" s="59"/>
      <c r="S118" s="60"/>
      <c r="T118" s="45"/>
    </row>
    <row r="119" spans="1:20">
      <c r="A119" s="57"/>
      <c r="B119" s="168" t="s">
        <v>308</v>
      </c>
      <c r="C119" s="47">
        <v>1</v>
      </c>
      <c r="D119" s="48"/>
      <c r="E119" s="49" t="s">
        <v>254</v>
      </c>
      <c r="F119" s="49"/>
      <c r="G119" s="49"/>
      <c r="H119" s="49"/>
      <c r="I119" s="50" t="s">
        <v>147</v>
      </c>
      <c r="J119" s="51" t="s">
        <v>229</v>
      </c>
      <c r="K119" s="63"/>
      <c r="L119" s="53"/>
      <c r="M119" s="54"/>
      <c r="N119" s="54"/>
      <c r="O119" s="54"/>
      <c r="P119" s="54"/>
      <c r="Q119" s="54"/>
      <c r="R119" s="59"/>
      <c r="S119" s="60"/>
      <c r="T119" s="45"/>
    </row>
    <row r="120" spans="1:20">
      <c r="A120" s="57"/>
      <c r="B120" s="165" t="s">
        <v>309</v>
      </c>
      <c r="C120" s="49">
        <v>3</v>
      </c>
      <c r="D120" s="63"/>
      <c r="E120" s="49" t="s">
        <v>254</v>
      </c>
      <c r="F120" s="49"/>
      <c r="G120" s="49"/>
      <c r="H120" s="49"/>
      <c r="I120" s="50" t="s">
        <v>147</v>
      </c>
      <c r="J120" s="51" t="s">
        <v>229</v>
      </c>
      <c r="K120" s="63"/>
      <c r="L120" s="53"/>
      <c r="M120" s="54"/>
      <c r="N120" s="54"/>
      <c r="O120" s="54"/>
      <c r="P120" s="54"/>
      <c r="Q120" s="54"/>
      <c r="R120" s="59"/>
      <c r="S120" s="60"/>
      <c r="T120" s="45"/>
    </row>
    <row r="121" spans="1:20">
      <c r="A121" s="57"/>
      <c r="B121" s="168" t="s">
        <v>310</v>
      </c>
      <c r="C121" s="47">
        <v>1</v>
      </c>
      <c r="D121" s="48"/>
      <c r="E121" s="49" t="s">
        <v>243</v>
      </c>
      <c r="F121" s="49"/>
      <c r="G121" s="49"/>
      <c r="H121" s="49"/>
      <c r="I121" s="50" t="s">
        <v>146</v>
      </c>
      <c r="J121" s="51" t="s">
        <v>185</v>
      </c>
      <c r="K121" s="63"/>
      <c r="L121" s="53"/>
      <c r="M121" s="54"/>
      <c r="N121" s="54"/>
      <c r="O121" s="54"/>
      <c r="P121" s="54"/>
      <c r="Q121" s="54"/>
      <c r="R121" s="59"/>
      <c r="S121" s="60"/>
      <c r="T121" s="45"/>
    </row>
    <row r="122" spans="1:20">
      <c r="A122" s="57"/>
      <c r="B122" s="165" t="s">
        <v>311</v>
      </c>
      <c r="C122" s="49">
        <v>3</v>
      </c>
      <c r="D122" s="63"/>
      <c r="E122" s="49" t="s">
        <v>243</v>
      </c>
      <c r="F122" s="49"/>
      <c r="G122" s="49"/>
      <c r="H122" s="49"/>
      <c r="I122" s="50" t="s">
        <v>146</v>
      </c>
      <c r="J122" s="51" t="s">
        <v>185</v>
      </c>
      <c r="K122" s="63"/>
      <c r="L122" s="53"/>
      <c r="M122" s="54"/>
      <c r="N122" s="54"/>
      <c r="O122" s="54"/>
      <c r="P122" s="54"/>
      <c r="Q122" s="54"/>
      <c r="R122" s="59"/>
      <c r="S122" s="60"/>
      <c r="T122" s="45"/>
    </row>
    <row r="123" spans="1:20">
      <c r="A123" s="57"/>
      <c r="B123" s="166" t="s">
        <v>312</v>
      </c>
      <c r="C123" s="47">
        <v>1</v>
      </c>
      <c r="D123" s="48"/>
      <c r="E123" s="49" t="s">
        <v>298</v>
      </c>
      <c r="F123" s="49"/>
      <c r="G123" s="49"/>
      <c r="H123" s="49"/>
      <c r="I123" s="50" t="s">
        <v>141</v>
      </c>
      <c r="J123" s="51" t="s">
        <v>209</v>
      </c>
      <c r="K123" s="63"/>
      <c r="L123" s="53"/>
      <c r="M123" s="54"/>
      <c r="N123" s="54"/>
      <c r="O123" s="54"/>
      <c r="P123" s="54"/>
      <c r="Q123" s="54"/>
      <c r="R123" s="59"/>
      <c r="S123" s="60"/>
      <c r="T123" s="45"/>
    </row>
    <row r="124" spans="1:20">
      <c r="A124" s="57"/>
      <c r="B124" s="167" t="s">
        <v>313</v>
      </c>
      <c r="C124" s="49">
        <v>3</v>
      </c>
      <c r="D124" s="63"/>
      <c r="E124" s="49" t="s">
        <v>298</v>
      </c>
      <c r="F124" s="49"/>
      <c r="G124" s="49"/>
      <c r="H124" s="49"/>
      <c r="I124" s="50" t="s">
        <v>141</v>
      </c>
      <c r="J124" s="51" t="s">
        <v>209</v>
      </c>
      <c r="K124" s="63"/>
      <c r="L124" s="53"/>
      <c r="M124" s="54"/>
      <c r="N124" s="54"/>
      <c r="O124" s="54"/>
      <c r="P124" s="54"/>
      <c r="Q124" s="54"/>
      <c r="R124" s="59"/>
      <c r="S124" s="60"/>
      <c r="T124" s="45"/>
    </row>
    <row r="125" spans="1:20">
      <c r="A125" s="57"/>
      <c r="B125" s="67" t="s">
        <v>314</v>
      </c>
      <c r="C125" s="47">
        <v>1</v>
      </c>
      <c r="D125" s="48"/>
      <c r="E125" s="49" t="s">
        <v>238</v>
      </c>
      <c r="F125" s="49"/>
      <c r="G125" s="49"/>
      <c r="H125" s="49" t="s">
        <v>315</v>
      </c>
      <c r="I125" s="50" t="s">
        <v>147</v>
      </c>
      <c r="J125" s="51" t="s">
        <v>175</v>
      </c>
      <c r="K125" s="52" t="s">
        <v>229</v>
      </c>
      <c r="L125" s="53"/>
      <c r="M125" s="54"/>
      <c r="N125" s="54"/>
      <c r="O125" s="54"/>
      <c r="P125" s="54"/>
      <c r="Q125" s="54"/>
      <c r="R125" s="59"/>
      <c r="S125" s="60"/>
      <c r="T125" s="19"/>
    </row>
    <row r="126" spans="1:20">
      <c r="A126" s="57"/>
      <c r="B126" s="165" t="s">
        <v>316</v>
      </c>
      <c r="C126" s="49">
        <v>3</v>
      </c>
      <c r="D126" s="52"/>
      <c r="E126" s="49" t="s">
        <v>238</v>
      </c>
      <c r="F126" s="49"/>
      <c r="G126" s="49"/>
      <c r="H126" s="49"/>
      <c r="I126" s="50" t="s">
        <v>147</v>
      </c>
      <c r="J126" s="51" t="s">
        <v>175</v>
      </c>
      <c r="K126" s="52" t="s">
        <v>229</v>
      </c>
      <c r="L126" s="53"/>
      <c r="M126" s="54"/>
      <c r="N126" s="54"/>
      <c r="O126" s="54"/>
      <c r="P126" s="54"/>
      <c r="Q126" s="54"/>
      <c r="R126" s="59"/>
      <c r="S126" s="60"/>
      <c r="T126" s="19"/>
    </row>
    <row r="127" spans="1:20">
      <c r="A127" s="57"/>
      <c r="B127" s="166" t="s">
        <v>317</v>
      </c>
      <c r="C127" s="47">
        <v>1</v>
      </c>
      <c r="D127" s="48"/>
      <c r="E127" s="49" t="s">
        <v>227</v>
      </c>
      <c r="F127" s="49"/>
      <c r="G127" s="49"/>
      <c r="H127" s="49"/>
      <c r="I127" s="50" t="s">
        <v>146</v>
      </c>
      <c r="J127" s="51" t="s">
        <v>213</v>
      </c>
      <c r="K127" s="63"/>
      <c r="L127" s="53"/>
      <c r="M127" s="54"/>
      <c r="N127" s="54"/>
      <c r="O127" s="54"/>
      <c r="P127" s="54"/>
      <c r="Q127" s="54"/>
      <c r="R127" s="59"/>
      <c r="S127" s="60"/>
      <c r="T127" s="19"/>
    </row>
    <row r="128" spans="1:20">
      <c r="A128" s="57"/>
      <c r="B128" s="167" t="s">
        <v>318</v>
      </c>
      <c r="C128" s="49">
        <v>3</v>
      </c>
      <c r="D128" s="63"/>
      <c r="E128" s="49" t="s">
        <v>227</v>
      </c>
      <c r="F128" s="49"/>
      <c r="G128" s="49"/>
      <c r="H128" s="49"/>
      <c r="I128" s="50" t="s">
        <v>146</v>
      </c>
      <c r="J128" s="51" t="s">
        <v>213</v>
      </c>
      <c r="K128" s="52" t="s">
        <v>255</v>
      </c>
      <c r="L128" s="53"/>
      <c r="M128" s="54"/>
      <c r="N128" s="54"/>
      <c r="O128" s="54"/>
      <c r="P128" s="54"/>
      <c r="Q128" s="54"/>
      <c r="R128" s="59"/>
      <c r="S128" s="60"/>
      <c r="T128" s="19"/>
    </row>
    <row r="129" spans="1:20">
      <c r="A129" s="57"/>
      <c r="B129" s="166" t="s">
        <v>319</v>
      </c>
      <c r="C129" s="47">
        <v>1</v>
      </c>
      <c r="D129" s="48"/>
      <c r="E129" s="49" t="s">
        <v>254</v>
      </c>
      <c r="F129" s="49"/>
      <c r="G129" s="49"/>
      <c r="H129" s="49"/>
      <c r="I129" s="50" t="s">
        <v>139</v>
      </c>
      <c r="J129" s="51" t="s">
        <v>255</v>
      </c>
      <c r="K129" s="63"/>
      <c r="L129" s="53"/>
      <c r="M129" s="54"/>
      <c r="N129" s="54"/>
      <c r="O129" s="54"/>
      <c r="P129" s="54"/>
      <c r="Q129" s="54"/>
      <c r="R129" s="59"/>
      <c r="S129" s="60"/>
      <c r="T129" s="19"/>
    </row>
    <row r="130" spans="1:20">
      <c r="A130" s="57"/>
      <c r="B130" s="164" t="s">
        <v>320</v>
      </c>
      <c r="C130" s="47">
        <v>4</v>
      </c>
      <c r="D130" s="69"/>
      <c r="E130" s="49" t="s">
        <v>254</v>
      </c>
      <c r="F130" s="49"/>
      <c r="G130" s="49"/>
      <c r="H130" s="49"/>
      <c r="I130" s="50" t="s">
        <v>139</v>
      </c>
      <c r="J130" s="51" t="s">
        <v>255</v>
      </c>
      <c r="K130" s="63"/>
      <c r="L130" s="53"/>
      <c r="M130" s="54"/>
      <c r="N130" s="54"/>
      <c r="O130" s="54"/>
      <c r="P130" s="54"/>
      <c r="Q130" s="54"/>
      <c r="R130" s="59"/>
      <c r="S130" s="60"/>
      <c r="T130" s="19"/>
    </row>
    <row r="131" spans="1:20">
      <c r="A131" s="57"/>
      <c r="B131" s="164" t="s">
        <v>321</v>
      </c>
      <c r="C131" s="47">
        <v>4</v>
      </c>
      <c r="D131" s="69"/>
      <c r="E131" s="49" t="s">
        <v>254</v>
      </c>
      <c r="F131" s="49"/>
      <c r="G131" s="49"/>
      <c r="H131" s="49"/>
      <c r="I131" s="50" t="s">
        <v>139</v>
      </c>
      <c r="J131" s="51" t="s">
        <v>255</v>
      </c>
      <c r="K131" s="63"/>
      <c r="L131" s="53"/>
      <c r="M131" s="54"/>
      <c r="N131" s="54"/>
      <c r="O131" s="54"/>
      <c r="P131" s="54"/>
      <c r="Q131" s="54"/>
      <c r="R131" s="59"/>
      <c r="S131" s="60"/>
      <c r="T131" s="19"/>
    </row>
    <row r="132" spans="1:20">
      <c r="A132" s="57"/>
      <c r="B132" s="167" t="s">
        <v>322</v>
      </c>
      <c r="C132" s="49">
        <v>4</v>
      </c>
      <c r="D132" s="52"/>
      <c r="E132" s="49" t="s">
        <v>254</v>
      </c>
      <c r="F132" s="49"/>
      <c r="G132" s="49"/>
      <c r="H132" s="49"/>
      <c r="I132" s="50" t="s">
        <v>139</v>
      </c>
      <c r="J132" s="51" t="s">
        <v>255</v>
      </c>
      <c r="K132" s="63"/>
      <c r="L132" s="53"/>
      <c r="M132" s="54"/>
      <c r="N132" s="54"/>
      <c r="O132" s="54"/>
      <c r="P132" s="54"/>
      <c r="Q132" s="54"/>
      <c r="R132" s="59"/>
      <c r="S132" s="60"/>
      <c r="T132" s="19"/>
    </row>
    <row r="133" spans="1:20">
      <c r="A133" s="57"/>
      <c r="B133" s="166" t="s">
        <v>323</v>
      </c>
      <c r="C133" s="47">
        <v>2</v>
      </c>
      <c r="D133" s="48"/>
      <c r="E133" s="49" t="s">
        <v>184</v>
      </c>
      <c r="F133" s="49"/>
      <c r="G133" s="49"/>
      <c r="H133" s="49"/>
      <c r="I133" s="50" t="s">
        <v>151</v>
      </c>
      <c r="J133" s="51" t="s">
        <v>40</v>
      </c>
      <c r="K133" s="63"/>
      <c r="L133" s="53"/>
      <c r="M133" s="54"/>
      <c r="N133" s="54"/>
      <c r="O133" s="54"/>
      <c r="P133" s="54"/>
      <c r="Q133" s="54"/>
      <c r="R133" s="59"/>
      <c r="S133" s="60"/>
      <c r="T133" s="19"/>
    </row>
    <row r="134" spans="1:20">
      <c r="A134" s="57"/>
      <c r="B134" s="167" t="s">
        <v>324</v>
      </c>
      <c r="C134" s="49">
        <v>3</v>
      </c>
      <c r="D134" s="63"/>
      <c r="E134" s="49" t="s">
        <v>184</v>
      </c>
      <c r="F134" s="49"/>
      <c r="G134" s="49"/>
      <c r="H134" s="49"/>
      <c r="I134" s="50" t="s">
        <v>151</v>
      </c>
      <c r="J134" s="51" t="s">
        <v>40</v>
      </c>
      <c r="K134" s="63"/>
      <c r="L134" s="53"/>
      <c r="M134" s="54"/>
      <c r="N134" s="54"/>
      <c r="O134" s="54"/>
      <c r="P134" s="54"/>
      <c r="Q134" s="54"/>
      <c r="R134" s="59"/>
      <c r="S134" s="60"/>
      <c r="T134" s="19"/>
    </row>
    <row r="135" spans="1:20">
      <c r="A135" s="57"/>
      <c r="B135" s="166" t="s">
        <v>325</v>
      </c>
      <c r="C135" s="47">
        <v>2</v>
      </c>
      <c r="D135" s="48"/>
      <c r="E135" s="49" t="s">
        <v>298</v>
      </c>
      <c r="F135" s="49"/>
      <c r="G135" s="49"/>
      <c r="H135" s="49"/>
      <c r="I135" s="50" t="s">
        <v>149</v>
      </c>
      <c r="J135" s="51" t="s">
        <v>10</v>
      </c>
      <c r="K135" s="63"/>
      <c r="L135" s="53"/>
      <c r="M135" s="54"/>
      <c r="N135" s="54"/>
      <c r="O135" s="54"/>
      <c r="P135" s="54"/>
      <c r="Q135" s="54"/>
      <c r="R135" s="59"/>
      <c r="S135" s="60"/>
      <c r="T135" s="19"/>
    </row>
    <row r="136" spans="1:20">
      <c r="A136" s="57"/>
      <c r="B136" s="167" t="s">
        <v>326</v>
      </c>
      <c r="C136" s="49">
        <v>3</v>
      </c>
      <c r="D136" s="63"/>
      <c r="E136" s="49" t="s">
        <v>298</v>
      </c>
      <c r="F136" s="49"/>
      <c r="G136" s="49"/>
      <c r="H136" s="49"/>
      <c r="I136" s="50" t="s">
        <v>149</v>
      </c>
      <c r="J136" s="51" t="s">
        <v>10</v>
      </c>
      <c r="K136" s="63"/>
      <c r="L136" s="53"/>
      <c r="M136" s="54"/>
      <c r="N136" s="54"/>
      <c r="O136" s="54"/>
      <c r="P136" s="54"/>
      <c r="Q136" s="54"/>
      <c r="R136" s="59"/>
      <c r="S136" s="60"/>
      <c r="T136" s="19"/>
    </row>
    <row r="137" spans="1:20">
      <c r="A137" s="57"/>
      <c r="B137" s="166" t="s">
        <v>327</v>
      </c>
      <c r="C137" s="47">
        <v>2</v>
      </c>
      <c r="D137" s="48"/>
      <c r="E137" s="49" t="s">
        <v>227</v>
      </c>
      <c r="F137" s="49"/>
      <c r="G137" s="49"/>
      <c r="H137" s="49"/>
      <c r="I137" s="50" t="s">
        <v>149</v>
      </c>
      <c r="J137" s="51" t="s">
        <v>276</v>
      </c>
      <c r="K137" s="52" t="s">
        <v>213</v>
      </c>
      <c r="L137" s="53"/>
      <c r="M137" s="54"/>
      <c r="N137" s="54"/>
      <c r="O137" s="54"/>
      <c r="P137" s="54"/>
      <c r="Q137" s="54"/>
      <c r="R137" s="59"/>
      <c r="S137" s="60"/>
      <c r="T137" s="19"/>
    </row>
    <row r="138" spans="1:20">
      <c r="A138" s="57"/>
      <c r="B138" s="164" t="s">
        <v>328</v>
      </c>
      <c r="C138" s="47">
        <v>3</v>
      </c>
      <c r="D138" s="48"/>
      <c r="E138" s="49" t="s">
        <v>227</v>
      </c>
      <c r="F138" s="49"/>
      <c r="G138" s="49"/>
      <c r="H138" s="49"/>
      <c r="I138" s="50" t="s">
        <v>149</v>
      </c>
      <c r="J138" s="51" t="s">
        <v>276</v>
      </c>
      <c r="K138" s="52" t="s">
        <v>213</v>
      </c>
      <c r="L138" s="53"/>
      <c r="M138" s="54"/>
      <c r="N138" s="54"/>
      <c r="O138" s="54"/>
      <c r="P138" s="54"/>
      <c r="Q138" s="54"/>
      <c r="R138" s="59"/>
      <c r="S138" s="60"/>
      <c r="T138" s="19"/>
    </row>
    <row r="139" spans="1:20">
      <c r="A139" s="57"/>
      <c r="B139" s="167" t="s">
        <v>329</v>
      </c>
      <c r="C139" s="49">
        <v>5</v>
      </c>
      <c r="D139" s="52"/>
      <c r="E139" s="49" t="s">
        <v>227</v>
      </c>
      <c r="F139" s="49"/>
      <c r="G139" s="49"/>
      <c r="H139" s="49"/>
      <c r="I139" s="50" t="s">
        <v>149</v>
      </c>
      <c r="J139" s="51" t="s">
        <v>276</v>
      </c>
      <c r="K139" s="52" t="s">
        <v>213</v>
      </c>
      <c r="L139" s="53"/>
      <c r="M139" s="54"/>
      <c r="N139" s="54"/>
      <c r="O139" s="54"/>
      <c r="P139" s="54"/>
      <c r="Q139" s="54"/>
      <c r="R139" s="59"/>
      <c r="S139" s="60"/>
      <c r="T139" s="19"/>
    </row>
    <row r="140" spans="1:20">
      <c r="A140" s="57"/>
      <c r="B140" s="168" t="s">
        <v>330</v>
      </c>
      <c r="C140" s="47">
        <v>1</v>
      </c>
      <c r="D140" s="48"/>
      <c r="E140" s="49" t="s">
        <v>222</v>
      </c>
      <c r="F140" s="49"/>
      <c r="G140" s="49"/>
      <c r="H140" s="49"/>
      <c r="I140" s="50" t="s">
        <v>150</v>
      </c>
      <c r="J140" s="51" t="s">
        <v>40</v>
      </c>
      <c r="K140" s="63"/>
      <c r="L140" s="53"/>
      <c r="M140" s="54"/>
      <c r="N140" s="54"/>
      <c r="O140" s="54"/>
      <c r="P140" s="54"/>
      <c r="Q140" s="54"/>
      <c r="R140" s="59"/>
      <c r="S140" s="60"/>
      <c r="T140" s="19"/>
    </row>
    <row r="141" spans="1:20">
      <c r="A141" s="57"/>
      <c r="B141" s="172" t="s">
        <v>331</v>
      </c>
      <c r="C141" s="47">
        <v>3</v>
      </c>
      <c r="D141" s="48"/>
      <c r="E141" s="49" t="s">
        <v>222</v>
      </c>
      <c r="F141" s="49"/>
      <c r="G141" s="49"/>
      <c r="H141" s="49"/>
      <c r="I141" s="50" t="s">
        <v>150</v>
      </c>
      <c r="J141" s="51" t="s">
        <v>40</v>
      </c>
      <c r="K141" s="63"/>
      <c r="L141" s="53"/>
      <c r="M141" s="54"/>
      <c r="N141" s="54"/>
      <c r="O141" s="54"/>
      <c r="P141" s="54"/>
      <c r="Q141" s="54"/>
      <c r="R141" s="59"/>
      <c r="S141" s="60"/>
      <c r="T141" s="19"/>
    </row>
    <row r="142" spans="1:20">
      <c r="A142" s="57"/>
      <c r="B142" s="167" t="s">
        <v>332</v>
      </c>
      <c r="C142" s="49">
        <v>5</v>
      </c>
      <c r="D142" s="52"/>
      <c r="E142" s="49" t="s">
        <v>222</v>
      </c>
      <c r="F142" s="49"/>
      <c r="G142" s="49"/>
      <c r="H142" s="49"/>
      <c r="I142" s="50" t="s">
        <v>150</v>
      </c>
      <c r="J142" s="51" t="s">
        <v>40</v>
      </c>
      <c r="K142" s="63"/>
      <c r="L142" s="53"/>
      <c r="M142" s="54"/>
      <c r="N142" s="54"/>
      <c r="O142" s="54"/>
      <c r="P142" s="54"/>
      <c r="Q142" s="54"/>
      <c r="R142" s="59"/>
      <c r="S142" s="60"/>
      <c r="T142" s="19"/>
    </row>
    <row r="143" spans="1:20">
      <c r="A143" s="57"/>
      <c r="B143" s="168" t="s">
        <v>333</v>
      </c>
      <c r="C143" s="47">
        <v>3</v>
      </c>
      <c r="D143" s="48" t="s">
        <v>174</v>
      </c>
      <c r="E143" s="49" t="s">
        <v>238</v>
      </c>
      <c r="F143" s="49"/>
      <c r="G143" s="49"/>
      <c r="H143" s="49"/>
      <c r="I143" s="50" t="s">
        <v>148</v>
      </c>
      <c r="J143" s="51" t="s">
        <v>175</v>
      </c>
      <c r="K143" s="63"/>
      <c r="L143" s="53"/>
      <c r="M143" s="54"/>
      <c r="N143" s="54"/>
      <c r="O143" s="54"/>
      <c r="P143" s="54"/>
      <c r="Q143" s="54"/>
      <c r="R143" s="59"/>
      <c r="S143" s="60"/>
      <c r="T143" s="19"/>
    </row>
    <row r="144" spans="1:20">
      <c r="A144" s="57"/>
      <c r="B144" s="165" t="s">
        <v>334</v>
      </c>
      <c r="C144" s="49">
        <v>6</v>
      </c>
      <c r="D144" s="52" t="s">
        <v>174</v>
      </c>
      <c r="E144" s="49" t="s">
        <v>238</v>
      </c>
      <c r="F144" s="49"/>
      <c r="G144" s="49"/>
      <c r="H144" s="49"/>
      <c r="I144" s="50" t="s">
        <v>148</v>
      </c>
      <c r="J144" s="51" t="s">
        <v>175</v>
      </c>
      <c r="K144" s="63"/>
      <c r="L144" s="53"/>
      <c r="M144" s="54"/>
      <c r="N144" s="54"/>
      <c r="O144" s="54"/>
      <c r="P144" s="54"/>
      <c r="Q144" s="54"/>
      <c r="R144" s="59"/>
      <c r="S144" s="60"/>
      <c r="T144" s="45"/>
    </row>
    <row r="145" spans="1:20">
      <c r="A145" s="57"/>
      <c r="B145" s="67" t="s">
        <v>335</v>
      </c>
      <c r="C145" s="47">
        <v>1</v>
      </c>
      <c r="D145" s="48"/>
      <c r="E145" s="49" t="s">
        <v>227</v>
      </c>
      <c r="F145" s="49"/>
      <c r="G145" s="49"/>
      <c r="H145" s="49"/>
      <c r="I145" s="50" t="s">
        <v>146</v>
      </c>
      <c r="J145" s="51" t="s">
        <v>40</v>
      </c>
      <c r="K145" s="63"/>
      <c r="L145" s="53"/>
      <c r="M145" s="54"/>
      <c r="N145" s="54"/>
      <c r="O145" s="54"/>
      <c r="P145" s="54"/>
      <c r="Q145" s="54"/>
      <c r="R145" s="59"/>
      <c r="S145" s="60"/>
      <c r="T145" s="19"/>
    </row>
    <row r="146" spans="1:20">
      <c r="A146" s="57"/>
      <c r="B146" s="165" t="s">
        <v>336</v>
      </c>
      <c r="C146" s="49">
        <v>3</v>
      </c>
      <c r="D146" s="63"/>
      <c r="E146" s="49" t="s">
        <v>227</v>
      </c>
      <c r="F146" s="49"/>
      <c r="G146" s="49"/>
      <c r="H146" s="49"/>
      <c r="I146" s="50" t="s">
        <v>146</v>
      </c>
      <c r="J146" s="51" t="s">
        <v>40</v>
      </c>
      <c r="K146" s="52" t="s">
        <v>255</v>
      </c>
      <c r="L146" s="53"/>
      <c r="M146" s="54"/>
      <c r="N146" s="54"/>
      <c r="O146" s="54"/>
      <c r="P146" s="54"/>
      <c r="Q146" s="54"/>
      <c r="R146" s="59"/>
      <c r="S146" s="60"/>
      <c r="T146" s="19"/>
    </row>
    <row r="147" spans="1:20">
      <c r="A147" s="57"/>
      <c r="B147" s="168" t="s">
        <v>337</v>
      </c>
      <c r="C147" s="47">
        <v>1</v>
      </c>
      <c r="D147" s="48"/>
      <c r="E147" s="49" t="s">
        <v>338</v>
      </c>
      <c r="F147" s="49"/>
      <c r="G147" s="49"/>
      <c r="H147" s="49"/>
      <c r="I147" s="50" t="s">
        <v>148</v>
      </c>
      <c r="J147" s="51" t="s">
        <v>185</v>
      </c>
      <c r="K147" s="63"/>
      <c r="L147" s="53"/>
      <c r="M147" s="54"/>
      <c r="N147" s="54"/>
      <c r="O147" s="54"/>
      <c r="P147" s="54"/>
      <c r="Q147" s="54"/>
      <c r="R147" s="59"/>
      <c r="S147" s="60"/>
      <c r="T147" s="19"/>
    </row>
    <row r="148" spans="1:20">
      <c r="A148" s="57"/>
      <c r="B148" s="172" t="s">
        <v>339</v>
      </c>
      <c r="C148" s="47">
        <v>3</v>
      </c>
      <c r="D148" s="48"/>
      <c r="E148" s="49" t="s">
        <v>338</v>
      </c>
      <c r="F148" s="49"/>
      <c r="G148" s="49"/>
      <c r="H148" s="49"/>
      <c r="I148" s="50" t="s">
        <v>148</v>
      </c>
      <c r="J148" s="51" t="s">
        <v>185</v>
      </c>
      <c r="K148" s="52" t="s">
        <v>182</v>
      </c>
      <c r="L148" s="53"/>
      <c r="M148" s="54"/>
      <c r="N148" s="54"/>
      <c r="O148" s="54"/>
      <c r="P148" s="54"/>
      <c r="Q148" s="54"/>
      <c r="R148" s="59"/>
      <c r="S148" s="60"/>
      <c r="T148" s="19"/>
    </row>
    <row r="149" spans="1:20">
      <c r="A149" s="57"/>
      <c r="B149" s="167" t="s">
        <v>340</v>
      </c>
      <c r="C149" s="49">
        <v>4</v>
      </c>
      <c r="D149" s="52"/>
      <c r="E149" s="49" t="s">
        <v>338</v>
      </c>
      <c r="F149" s="49"/>
      <c r="G149" s="49"/>
      <c r="H149" s="49"/>
      <c r="I149" s="50" t="s">
        <v>148</v>
      </c>
      <c r="J149" s="51" t="s">
        <v>185</v>
      </c>
      <c r="K149" s="52" t="s">
        <v>182</v>
      </c>
      <c r="L149" s="53"/>
      <c r="M149" s="54"/>
      <c r="N149" s="54"/>
      <c r="O149" s="54"/>
      <c r="P149" s="54"/>
      <c r="Q149" s="54"/>
      <c r="R149" s="59"/>
      <c r="S149" s="60"/>
      <c r="T149" s="19"/>
    </row>
    <row r="150" spans="1:20">
      <c r="A150" s="57"/>
      <c r="B150" s="168" t="s">
        <v>341</v>
      </c>
      <c r="C150" s="47">
        <v>1</v>
      </c>
      <c r="D150" s="48"/>
      <c r="E150" s="49" t="s">
        <v>338</v>
      </c>
      <c r="F150" s="49"/>
      <c r="G150" s="49"/>
      <c r="H150" s="49"/>
      <c r="I150" s="50" t="s">
        <v>148</v>
      </c>
      <c r="J150" s="51" t="s">
        <v>185</v>
      </c>
      <c r="K150" s="63"/>
      <c r="L150" s="53"/>
      <c r="M150" s="54"/>
      <c r="N150" s="54"/>
      <c r="O150" s="54"/>
      <c r="P150" s="54"/>
      <c r="Q150" s="54"/>
      <c r="R150" s="59"/>
      <c r="S150" s="60"/>
      <c r="T150" s="19"/>
    </row>
    <row r="151" spans="1:20">
      <c r="A151" s="57"/>
      <c r="B151" s="165" t="s">
        <v>342</v>
      </c>
      <c r="C151" s="49">
        <v>2</v>
      </c>
      <c r="D151" s="63"/>
      <c r="E151" s="49" t="s">
        <v>338</v>
      </c>
      <c r="F151" s="49"/>
      <c r="G151" s="49"/>
      <c r="H151" s="49"/>
      <c r="I151" s="50" t="s">
        <v>148</v>
      </c>
      <c r="J151" s="51" t="s">
        <v>185</v>
      </c>
      <c r="K151" s="63"/>
      <c r="L151" s="53"/>
      <c r="M151" s="54"/>
      <c r="N151" s="54"/>
      <c r="O151" s="54"/>
      <c r="P151" s="54"/>
      <c r="Q151" s="54"/>
      <c r="R151" s="59"/>
      <c r="S151" s="60"/>
      <c r="T151" s="19"/>
    </row>
    <row r="152" spans="1:20">
      <c r="A152" s="57"/>
      <c r="B152" s="168" t="s">
        <v>343</v>
      </c>
      <c r="C152" s="47">
        <v>2</v>
      </c>
      <c r="D152" s="48" t="s">
        <v>174</v>
      </c>
      <c r="E152" s="49" t="s">
        <v>243</v>
      </c>
      <c r="F152" s="49"/>
      <c r="G152" s="49"/>
      <c r="H152" s="49"/>
      <c r="I152" s="50" t="s">
        <v>150</v>
      </c>
      <c r="J152" s="51" t="s">
        <v>185</v>
      </c>
      <c r="K152" s="52" t="s">
        <v>1350</v>
      </c>
      <c r="L152" s="53"/>
      <c r="M152" s="54"/>
      <c r="N152" s="54"/>
      <c r="O152" s="54"/>
      <c r="P152" s="54"/>
      <c r="Q152" s="54"/>
      <c r="R152" s="59"/>
      <c r="S152" s="60"/>
      <c r="T152" s="19"/>
    </row>
    <row r="153" spans="1:20">
      <c r="A153" s="57"/>
      <c r="B153" s="165" t="s">
        <v>344</v>
      </c>
      <c r="C153" s="49">
        <v>6</v>
      </c>
      <c r="D153" s="52" t="s">
        <v>174</v>
      </c>
      <c r="E153" s="49" t="s">
        <v>243</v>
      </c>
      <c r="F153" s="49"/>
      <c r="G153" s="49"/>
      <c r="H153" s="49"/>
      <c r="I153" s="50" t="s">
        <v>150</v>
      </c>
      <c r="J153" s="51" t="s">
        <v>185</v>
      </c>
      <c r="K153" s="52" t="s">
        <v>1350</v>
      </c>
      <c r="L153" s="53"/>
      <c r="M153" s="54"/>
      <c r="N153" s="54"/>
      <c r="O153" s="54"/>
      <c r="P153" s="54"/>
      <c r="Q153" s="54"/>
      <c r="R153" s="59"/>
      <c r="S153" s="60"/>
      <c r="T153" s="45"/>
    </row>
    <row r="154" spans="1:20">
      <c r="A154" s="57"/>
      <c r="B154" s="174" t="s">
        <v>345</v>
      </c>
      <c r="C154" s="47">
        <v>3</v>
      </c>
      <c r="D154" s="48"/>
      <c r="E154" s="49" t="s">
        <v>189</v>
      </c>
      <c r="F154" s="49"/>
      <c r="G154" s="49"/>
      <c r="H154" s="49"/>
      <c r="I154" s="50" t="s">
        <v>139</v>
      </c>
      <c r="J154" s="51" t="s">
        <v>190</v>
      </c>
      <c r="K154" s="52" t="s">
        <v>175</v>
      </c>
      <c r="L154" s="53"/>
      <c r="M154" s="54"/>
      <c r="N154" s="54"/>
      <c r="O154" s="54"/>
      <c r="P154" s="54"/>
      <c r="Q154" s="54"/>
      <c r="R154" s="59"/>
      <c r="S154" s="60"/>
      <c r="T154" s="19"/>
    </row>
    <row r="155" spans="1:20">
      <c r="A155" s="57"/>
      <c r="B155" s="167" t="s">
        <v>346</v>
      </c>
      <c r="C155" s="49">
        <v>5</v>
      </c>
      <c r="D155" s="52"/>
      <c r="E155" s="49" t="s">
        <v>189</v>
      </c>
      <c r="F155" s="49"/>
      <c r="G155" s="49"/>
      <c r="H155" s="49"/>
      <c r="I155" s="50" t="s">
        <v>139</v>
      </c>
      <c r="J155" s="51" t="s">
        <v>190</v>
      </c>
      <c r="K155" s="52" t="s">
        <v>286</v>
      </c>
      <c r="L155" s="53"/>
      <c r="M155" s="54"/>
      <c r="N155" s="54"/>
      <c r="O155" s="54"/>
      <c r="P155" s="54"/>
      <c r="Q155" s="54"/>
      <c r="R155" s="59"/>
      <c r="S155" s="60"/>
      <c r="T155" s="19"/>
    </row>
    <row r="156" spans="1:20">
      <c r="A156" s="57"/>
      <c r="B156" s="168" t="s">
        <v>347</v>
      </c>
      <c r="C156" s="47">
        <v>2</v>
      </c>
      <c r="D156" s="48"/>
      <c r="E156" s="49" t="s">
        <v>254</v>
      </c>
      <c r="F156" s="49"/>
      <c r="G156" s="49"/>
      <c r="H156" s="49"/>
      <c r="I156" s="50" t="s">
        <v>139</v>
      </c>
      <c r="J156" s="51" t="s">
        <v>209</v>
      </c>
      <c r="K156" s="63"/>
      <c r="L156" s="53"/>
      <c r="M156" s="54"/>
      <c r="N156" s="54"/>
      <c r="O156" s="54"/>
      <c r="P156" s="54"/>
      <c r="Q156" s="54"/>
      <c r="R156" s="59"/>
      <c r="S156" s="60"/>
      <c r="T156" s="19"/>
    </row>
    <row r="157" spans="1:20">
      <c r="A157" s="57"/>
      <c r="B157" s="172" t="s">
        <v>348</v>
      </c>
      <c r="C157" s="47">
        <v>3</v>
      </c>
      <c r="D157" s="48"/>
      <c r="E157" s="49" t="s">
        <v>254</v>
      </c>
      <c r="F157" s="49"/>
      <c r="G157" s="49"/>
      <c r="H157" s="49"/>
      <c r="I157" s="50" t="s">
        <v>139</v>
      </c>
      <c r="J157" s="51" t="s">
        <v>209</v>
      </c>
      <c r="K157" s="63"/>
      <c r="L157" s="53"/>
      <c r="M157" s="54"/>
      <c r="N157" s="54"/>
      <c r="O157" s="54"/>
      <c r="P157" s="54"/>
      <c r="Q157" s="54"/>
      <c r="R157" s="59"/>
      <c r="S157" s="60"/>
      <c r="T157" s="19"/>
    </row>
    <row r="158" spans="1:20">
      <c r="A158" s="57"/>
      <c r="B158" s="167" t="s">
        <v>349</v>
      </c>
      <c r="C158" s="49">
        <v>5</v>
      </c>
      <c r="D158" s="52"/>
      <c r="E158" s="49" t="s">
        <v>254</v>
      </c>
      <c r="F158" s="49"/>
      <c r="G158" s="49"/>
      <c r="H158" s="49"/>
      <c r="I158" s="50" t="s">
        <v>139</v>
      </c>
      <c r="J158" s="51" t="s">
        <v>209</v>
      </c>
      <c r="K158" s="52" t="s">
        <v>255</v>
      </c>
      <c r="L158" s="53"/>
      <c r="M158" s="54"/>
      <c r="N158" s="54"/>
      <c r="O158" s="54"/>
      <c r="P158" s="54"/>
      <c r="Q158" s="54"/>
      <c r="R158" s="59"/>
      <c r="S158" s="60"/>
      <c r="T158" s="19"/>
    </row>
    <row r="159" spans="1:20">
      <c r="A159" s="57"/>
      <c r="B159" s="166" t="s">
        <v>350</v>
      </c>
      <c r="C159" s="47">
        <v>2</v>
      </c>
      <c r="D159" s="48"/>
      <c r="E159" s="49" t="s">
        <v>222</v>
      </c>
      <c r="F159" s="49"/>
      <c r="G159" s="49"/>
      <c r="H159" s="49"/>
      <c r="I159" s="50" t="s">
        <v>141</v>
      </c>
      <c r="J159" s="51" t="s">
        <v>179</v>
      </c>
      <c r="K159" s="63"/>
      <c r="L159" s="53"/>
      <c r="M159" s="54"/>
      <c r="N159" s="54"/>
      <c r="O159" s="54"/>
      <c r="P159" s="54"/>
      <c r="Q159" s="54"/>
      <c r="R159" s="59"/>
      <c r="S159" s="60"/>
      <c r="T159" s="19"/>
    </row>
    <row r="160" spans="1:20">
      <c r="A160" s="57"/>
      <c r="B160" s="164" t="s">
        <v>351</v>
      </c>
      <c r="C160" s="47">
        <v>3</v>
      </c>
      <c r="D160" s="48"/>
      <c r="E160" s="49" t="s">
        <v>222</v>
      </c>
      <c r="F160" s="49"/>
      <c r="G160" s="49"/>
      <c r="H160" s="49"/>
      <c r="I160" s="50" t="s">
        <v>141</v>
      </c>
      <c r="J160" s="51" t="s">
        <v>179</v>
      </c>
      <c r="K160" s="63"/>
      <c r="L160" s="53"/>
      <c r="M160" s="54"/>
      <c r="N160" s="54"/>
      <c r="O160" s="54"/>
      <c r="P160" s="54"/>
      <c r="Q160" s="54"/>
      <c r="R160" s="59"/>
      <c r="S160" s="60"/>
      <c r="T160" s="19"/>
    </row>
    <row r="161" spans="1:20">
      <c r="A161" s="57"/>
      <c r="B161" s="167" t="s">
        <v>352</v>
      </c>
      <c r="C161" s="49">
        <v>5</v>
      </c>
      <c r="D161" s="52"/>
      <c r="E161" s="49" t="s">
        <v>222</v>
      </c>
      <c r="F161" s="49"/>
      <c r="G161" s="49"/>
      <c r="H161" s="49"/>
      <c r="I161" s="50" t="s">
        <v>141</v>
      </c>
      <c r="J161" s="51" t="s">
        <v>179</v>
      </c>
      <c r="K161" s="52" t="s">
        <v>223</v>
      </c>
      <c r="L161" s="53"/>
      <c r="M161" s="54"/>
      <c r="N161" s="54"/>
      <c r="O161" s="54"/>
      <c r="P161" s="54"/>
      <c r="Q161" s="54"/>
      <c r="R161" s="59"/>
      <c r="S161" s="60"/>
      <c r="T161" s="19"/>
    </row>
    <row r="162" spans="1:20">
      <c r="A162" s="57"/>
      <c r="B162" s="173" t="s">
        <v>353</v>
      </c>
      <c r="C162" s="49">
        <v>2</v>
      </c>
      <c r="D162" s="63"/>
      <c r="E162" s="49" t="s">
        <v>189</v>
      </c>
      <c r="F162" s="49"/>
      <c r="G162" s="49"/>
      <c r="H162" s="49"/>
      <c r="I162" s="50" t="s">
        <v>146</v>
      </c>
      <c r="J162" s="51" t="s">
        <v>190</v>
      </c>
      <c r="K162" s="63"/>
      <c r="L162" s="53"/>
      <c r="M162" s="54"/>
      <c r="N162" s="54"/>
      <c r="O162" s="54"/>
      <c r="P162" s="54"/>
      <c r="Q162" s="54"/>
      <c r="R162" s="59"/>
      <c r="S162" s="60"/>
      <c r="T162" s="19"/>
    </row>
    <row r="163" spans="1:20">
      <c r="A163" s="57"/>
      <c r="B163" s="62" t="s">
        <v>354</v>
      </c>
      <c r="C163" s="47">
        <v>1</v>
      </c>
      <c r="D163" s="48"/>
      <c r="E163" s="49" t="s">
        <v>227</v>
      </c>
      <c r="F163" s="49"/>
      <c r="G163" s="49"/>
      <c r="H163" s="49"/>
      <c r="I163" s="50" t="s">
        <v>146</v>
      </c>
      <c r="J163" s="51" t="s">
        <v>40</v>
      </c>
      <c r="K163" s="63"/>
      <c r="L163" s="53"/>
      <c r="M163" s="54"/>
      <c r="N163" s="54"/>
      <c r="O163" s="54"/>
      <c r="P163" s="54"/>
      <c r="Q163" s="54"/>
      <c r="R163" s="59"/>
      <c r="S163" s="60"/>
      <c r="T163" s="19"/>
    </row>
    <row r="164" spans="1:20">
      <c r="A164" s="57"/>
      <c r="B164" s="164" t="s">
        <v>355</v>
      </c>
      <c r="C164" s="47">
        <v>2</v>
      </c>
      <c r="D164" s="48"/>
      <c r="E164" s="49" t="s">
        <v>227</v>
      </c>
      <c r="F164" s="49"/>
      <c r="G164" s="49"/>
      <c r="H164" s="49"/>
      <c r="I164" s="50" t="s">
        <v>139</v>
      </c>
      <c r="J164" s="51" t="s">
        <v>40</v>
      </c>
      <c r="K164" s="63"/>
      <c r="L164" s="53"/>
      <c r="M164" s="54"/>
      <c r="N164" s="54"/>
      <c r="O164" s="54"/>
      <c r="P164" s="54"/>
      <c r="Q164" s="54"/>
      <c r="R164" s="59"/>
      <c r="S164" s="60"/>
      <c r="T164" s="19"/>
    </row>
    <row r="165" spans="1:20">
      <c r="A165" s="57"/>
      <c r="B165" s="167" t="s">
        <v>356</v>
      </c>
      <c r="C165" s="49">
        <v>2</v>
      </c>
      <c r="D165" s="63"/>
      <c r="E165" s="49" t="s">
        <v>227</v>
      </c>
      <c r="F165" s="49"/>
      <c r="G165" s="49"/>
      <c r="H165" s="49"/>
      <c r="I165" s="50" t="s">
        <v>149</v>
      </c>
      <c r="J165" s="51" t="s">
        <v>40</v>
      </c>
      <c r="K165" s="63"/>
      <c r="L165" s="53"/>
      <c r="M165" s="54"/>
      <c r="N165" s="54"/>
      <c r="O165" s="54"/>
      <c r="P165" s="54"/>
      <c r="Q165" s="54"/>
      <c r="R165" s="59"/>
      <c r="S165" s="60"/>
      <c r="T165" s="19"/>
    </row>
    <row r="166" spans="1:20">
      <c r="A166" s="57"/>
      <c r="B166" s="168" t="s">
        <v>357</v>
      </c>
      <c r="C166" s="47">
        <v>1</v>
      </c>
      <c r="D166" s="48"/>
      <c r="E166" s="49" t="s">
        <v>338</v>
      </c>
      <c r="F166" s="49"/>
      <c r="G166" s="49"/>
      <c r="H166" s="49"/>
      <c r="I166" s="50" t="s">
        <v>146</v>
      </c>
      <c r="J166" s="51" t="s">
        <v>185</v>
      </c>
      <c r="K166" s="63"/>
      <c r="L166" s="53"/>
      <c r="M166" s="54"/>
      <c r="N166" s="54"/>
      <c r="O166" s="54"/>
      <c r="P166" s="54"/>
      <c r="Q166" s="54"/>
      <c r="R166" s="59"/>
      <c r="S166" s="60"/>
      <c r="T166" s="19"/>
    </row>
    <row r="167" spans="1:20">
      <c r="A167" s="57"/>
      <c r="B167" s="180" t="s">
        <v>358</v>
      </c>
      <c r="C167" s="49">
        <v>4</v>
      </c>
      <c r="D167" s="52"/>
      <c r="E167" s="49" t="s">
        <v>338</v>
      </c>
      <c r="F167" s="49"/>
      <c r="G167" s="49"/>
      <c r="H167" s="49"/>
      <c r="I167" s="50" t="s">
        <v>146</v>
      </c>
      <c r="J167" s="51" t="s">
        <v>185</v>
      </c>
      <c r="K167" s="52" t="s">
        <v>182</v>
      </c>
      <c r="L167" s="53"/>
      <c r="M167" s="54"/>
      <c r="N167" s="54"/>
      <c r="O167" s="54"/>
      <c r="P167" s="54"/>
      <c r="Q167" s="54"/>
      <c r="R167" s="59"/>
      <c r="S167" s="60"/>
      <c r="T167" s="19"/>
    </row>
    <row r="168" spans="1:20">
      <c r="A168" s="57"/>
      <c r="B168" s="173" t="s">
        <v>359</v>
      </c>
      <c r="C168" s="49">
        <v>6</v>
      </c>
      <c r="D168" s="52" t="s">
        <v>221</v>
      </c>
      <c r="E168" s="49" t="s">
        <v>1359</v>
      </c>
      <c r="F168" s="49"/>
      <c r="G168" s="49"/>
      <c r="H168" s="49"/>
      <c r="I168" s="50" t="s">
        <v>147</v>
      </c>
      <c r="J168" s="51" t="s">
        <v>185</v>
      </c>
      <c r="K168" s="52" t="s">
        <v>231</v>
      </c>
      <c r="L168" s="53"/>
      <c r="M168" s="54"/>
      <c r="N168" s="54"/>
      <c r="O168" s="54"/>
      <c r="P168" s="54"/>
      <c r="Q168" s="54"/>
      <c r="R168" s="59"/>
      <c r="S168" s="60"/>
      <c r="T168" s="45"/>
    </row>
    <row r="169" spans="1:20">
      <c r="A169" s="57"/>
      <c r="B169" s="173" t="s">
        <v>360</v>
      </c>
      <c r="C169" s="49">
        <v>1</v>
      </c>
      <c r="D169" s="63"/>
      <c r="E169" s="49" t="s">
        <v>361</v>
      </c>
      <c r="F169" s="49"/>
      <c r="G169" s="49"/>
      <c r="H169" s="49"/>
      <c r="I169" s="50" t="s">
        <v>152</v>
      </c>
      <c r="J169" s="51" t="s">
        <v>40</v>
      </c>
      <c r="K169" s="63"/>
      <c r="L169" s="53"/>
      <c r="M169" s="54"/>
      <c r="N169" s="54"/>
      <c r="O169" s="54"/>
      <c r="P169" s="54"/>
      <c r="Q169" s="54"/>
      <c r="R169" s="59"/>
      <c r="S169" s="60"/>
      <c r="T169" s="19"/>
    </row>
    <row r="170" spans="1:20">
      <c r="A170" s="57"/>
      <c r="B170" s="168" t="s">
        <v>362</v>
      </c>
      <c r="C170" s="47">
        <v>1</v>
      </c>
      <c r="D170" s="48"/>
      <c r="E170" s="49" t="s">
        <v>227</v>
      </c>
      <c r="F170" s="49"/>
      <c r="G170" s="49"/>
      <c r="H170" s="49"/>
      <c r="I170" s="50" t="s">
        <v>151</v>
      </c>
      <c r="J170" s="51" t="s">
        <v>40</v>
      </c>
      <c r="K170" s="63"/>
      <c r="L170" s="53"/>
      <c r="M170" s="54"/>
      <c r="N170" s="54"/>
      <c r="O170" s="54"/>
      <c r="P170" s="54"/>
      <c r="Q170" s="54"/>
      <c r="R170" s="59"/>
      <c r="S170" s="60"/>
      <c r="T170" s="19"/>
    </row>
    <row r="171" spans="1:20">
      <c r="A171" s="57"/>
      <c r="B171" s="181" t="s">
        <v>363</v>
      </c>
      <c r="C171" s="47">
        <v>3</v>
      </c>
      <c r="D171" s="48"/>
      <c r="E171" s="49" t="s">
        <v>227</v>
      </c>
      <c r="F171" s="49"/>
      <c r="G171" s="49"/>
      <c r="H171" s="49"/>
      <c r="I171" s="50" t="s">
        <v>144</v>
      </c>
      <c r="J171" s="51" t="s">
        <v>185</v>
      </c>
      <c r="K171" s="63"/>
      <c r="L171" s="53"/>
      <c r="M171" s="54"/>
      <c r="N171" s="54"/>
      <c r="O171" s="54"/>
      <c r="P171" s="54"/>
      <c r="Q171" s="54"/>
      <c r="R171" s="59"/>
      <c r="S171" s="60"/>
      <c r="T171" s="19"/>
    </row>
    <row r="172" spans="1:20">
      <c r="A172" s="57"/>
      <c r="B172" s="164" t="s">
        <v>364</v>
      </c>
      <c r="C172" s="47">
        <v>3</v>
      </c>
      <c r="D172" s="48"/>
      <c r="E172" s="49" t="s">
        <v>227</v>
      </c>
      <c r="F172" s="49"/>
      <c r="G172" s="49"/>
      <c r="H172" s="49"/>
      <c r="I172" s="50" t="s">
        <v>141</v>
      </c>
      <c r="J172" s="51" t="s">
        <v>209</v>
      </c>
      <c r="K172" s="63"/>
      <c r="L172" s="53"/>
      <c r="M172" s="54"/>
      <c r="N172" s="54"/>
      <c r="O172" s="54"/>
      <c r="P172" s="54"/>
      <c r="Q172" s="54"/>
      <c r="R172" s="59"/>
      <c r="S172" s="60"/>
      <c r="T172" s="19"/>
    </row>
    <row r="173" spans="1:20">
      <c r="A173" s="57"/>
      <c r="B173" s="164" t="s">
        <v>365</v>
      </c>
      <c r="C173" s="47">
        <v>3</v>
      </c>
      <c r="D173" s="48"/>
      <c r="E173" s="49" t="s">
        <v>227</v>
      </c>
      <c r="F173" s="49"/>
      <c r="G173" s="49"/>
      <c r="H173" s="49"/>
      <c r="I173" s="50" t="s">
        <v>148</v>
      </c>
      <c r="J173" s="51" t="s">
        <v>179</v>
      </c>
      <c r="K173" s="63"/>
      <c r="L173" s="53"/>
      <c r="M173" s="54"/>
      <c r="N173" s="54"/>
      <c r="O173" s="54"/>
      <c r="P173" s="54"/>
      <c r="Q173" s="54"/>
      <c r="R173" s="59"/>
      <c r="S173" s="60"/>
      <c r="T173" s="19"/>
    </row>
    <row r="174" spans="1:20">
      <c r="A174" s="57"/>
      <c r="B174" s="164" t="s">
        <v>366</v>
      </c>
      <c r="C174" s="47">
        <v>3</v>
      </c>
      <c r="D174" s="48"/>
      <c r="E174" s="49" t="s">
        <v>227</v>
      </c>
      <c r="F174" s="49"/>
      <c r="G174" s="49"/>
      <c r="H174" s="49"/>
      <c r="I174" s="50" t="s">
        <v>151</v>
      </c>
      <c r="J174" s="51" t="s">
        <v>367</v>
      </c>
      <c r="K174" s="63"/>
      <c r="L174" s="53"/>
      <c r="M174" s="54"/>
      <c r="N174" s="54"/>
      <c r="O174" s="54"/>
      <c r="P174" s="54"/>
      <c r="Q174" s="54"/>
      <c r="R174" s="59"/>
      <c r="S174" s="60"/>
      <c r="T174" s="19"/>
    </row>
    <row r="175" spans="1:20">
      <c r="A175" s="57"/>
      <c r="B175" s="172" t="s">
        <v>368</v>
      </c>
      <c r="C175" s="47">
        <v>3</v>
      </c>
      <c r="D175" s="48"/>
      <c r="E175" s="49" t="s">
        <v>227</v>
      </c>
      <c r="F175" s="49"/>
      <c r="G175" s="49"/>
      <c r="H175" s="49"/>
      <c r="I175" s="50" t="s">
        <v>150</v>
      </c>
      <c r="J175" s="51" t="s">
        <v>229</v>
      </c>
      <c r="K175" s="63"/>
      <c r="L175" s="53"/>
      <c r="M175" s="54"/>
      <c r="N175" s="54"/>
      <c r="O175" s="54"/>
      <c r="P175" s="54"/>
      <c r="Q175" s="54"/>
      <c r="R175" s="59"/>
      <c r="S175" s="60"/>
      <c r="T175" s="19"/>
    </row>
    <row r="176" spans="1:20">
      <c r="A176" s="57"/>
      <c r="B176" s="164" t="s">
        <v>369</v>
      </c>
      <c r="C176" s="47">
        <v>3</v>
      </c>
      <c r="D176" s="48"/>
      <c r="E176" s="49" t="s">
        <v>227</v>
      </c>
      <c r="F176" s="49"/>
      <c r="G176" s="49"/>
      <c r="H176" s="49"/>
      <c r="I176" s="50" t="s">
        <v>139</v>
      </c>
      <c r="J176" s="51" t="s">
        <v>175</v>
      </c>
      <c r="K176" s="63"/>
      <c r="L176" s="53"/>
      <c r="M176" s="54"/>
      <c r="N176" s="54"/>
      <c r="O176" s="54"/>
      <c r="P176" s="54"/>
      <c r="Q176" s="54"/>
      <c r="R176" s="59"/>
      <c r="S176" s="60"/>
      <c r="T176" s="19"/>
    </row>
    <row r="177" spans="1:20">
      <c r="A177" s="57"/>
      <c r="B177" s="216" t="s">
        <v>370</v>
      </c>
      <c r="C177" s="47">
        <v>3</v>
      </c>
      <c r="D177" s="48"/>
      <c r="E177" s="49" t="s">
        <v>227</v>
      </c>
      <c r="F177" s="49"/>
      <c r="G177" s="49"/>
      <c r="H177" s="49"/>
      <c r="I177" s="50" t="s">
        <v>147</v>
      </c>
      <c r="J177" s="51" t="s">
        <v>1350</v>
      </c>
      <c r="K177" s="63"/>
      <c r="L177" s="53"/>
      <c r="M177" s="54"/>
      <c r="N177" s="54"/>
      <c r="O177" s="54"/>
      <c r="P177" s="54"/>
      <c r="Q177" s="54"/>
      <c r="R177" s="59"/>
      <c r="S177" s="60"/>
      <c r="T177" s="19"/>
    </row>
    <row r="178" spans="1:20">
      <c r="A178" s="57"/>
      <c r="B178" s="164" t="s">
        <v>371</v>
      </c>
      <c r="C178" s="47">
        <v>3</v>
      </c>
      <c r="D178" s="48"/>
      <c r="E178" s="49" t="s">
        <v>227</v>
      </c>
      <c r="F178" s="49"/>
      <c r="G178" s="49"/>
      <c r="H178" s="49"/>
      <c r="I178" s="50" t="s">
        <v>149</v>
      </c>
      <c r="J178" s="51" t="s">
        <v>223</v>
      </c>
      <c r="K178" s="63"/>
      <c r="L178" s="53"/>
      <c r="M178" s="54"/>
      <c r="N178" s="54"/>
      <c r="O178" s="54"/>
      <c r="P178" s="54"/>
      <c r="Q178" s="54"/>
      <c r="R178" s="59"/>
      <c r="S178" s="60"/>
      <c r="T178" s="19"/>
    </row>
    <row r="179" spans="1:20">
      <c r="A179" s="57"/>
      <c r="B179" s="167" t="s">
        <v>372</v>
      </c>
      <c r="C179" s="49">
        <v>3</v>
      </c>
      <c r="D179" s="63"/>
      <c r="E179" s="49" t="s">
        <v>227</v>
      </c>
      <c r="F179" s="49"/>
      <c r="G179" s="49"/>
      <c r="H179" s="49"/>
      <c r="I179" s="50" t="s">
        <v>146</v>
      </c>
      <c r="J179" s="51" t="s">
        <v>295</v>
      </c>
      <c r="K179" s="63"/>
      <c r="L179" s="53"/>
      <c r="M179" s="54"/>
      <c r="N179" s="54"/>
      <c r="O179" s="54"/>
      <c r="P179" s="54"/>
      <c r="Q179" s="54"/>
      <c r="R179" s="59"/>
      <c r="S179" s="60"/>
      <c r="T179" s="19"/>
    </row>
    <row r="180" spans="1:20">
      <c r="A180" s="57"/>
      <c r="B180" s="174" t="s">
        <v>373</v>
      </c>
      <c r="C180" s="47">
        <v>2</v>
      </c>
      <c r="D180" s="48"/>
      <c r="E180" s="49" t="s">
        <v>298</v>
      </c>
      <c r="F180" s="49"/>
      <c r="G180" s="49"/>
      <c r="H180" s="49"/>
      <c r="I180" s="50" t="s">
        <v>147</v>
      </c>
      <c r="J180" s="51" t="s">
        <v>40</v>
      </c>
      <c r="K180" s="63"/>
      <c r="L180" s="53"/>
      <c r="M180" s="54"/>
      <c r="N180" s="54"/>
      <c r="O180" s="54"/>
      <c r="P180" s="54"/>
      <c r="Q180" s="54"/>
      <c r="R180" s="59"/>
      <c r="S180" s="60"/>
      <c r="T180" s="19"/>
    </row>
    <row r="181" spans="1:20">
      <c r="A181" s="57"/>
      <c r="B181" s="182" t="s">
        <v>374</v>
      </c>
      <c r="C181" s="47">
        <v>3</v>
      </c>
      <c r="D181" s="48"/>
      <c r="E181" s="49" t="s">
        <v>298</v>
      </c>
      <c r="F181" s="49"/>
      <c r="G181" s="49"/>
      <c r="H181" s="49"/>
      <c r="I181" s="50" t="s">
        <v>147</v>
      </c>
      <c r="J181" s="51" t="s">
        <v>40</v>
      </c>
      <c r="K181" s="63"/>
      <c r="L181" s="53"/>
      <c r="M181" s="54"/>
      <c r="N181" s="54"/>
      <c r="O181" s="54"/>
      <c r="P181" s="54"/>
      <c r="Q181" s="54"/>
      <c r="R181" s="59"/>
      <c r="S181" s="60"/>
      <c r="T181" s="19"/>
    </row>
    <row r="182" spans="1:20">
      <c r="A182" s="57"/>
      <c r="B182" s="169" t="s">
        <v>375</v>
      </c>
      <c r="C182" s="49">
        <v>5</v>
      </c>
      <c r="D182" s="52"/>
      <c r="E182" s="49" t="s">
        <v>298</v>
      </c>
      <c r="F182" s="49"/>
      <c r="G182" s="49"/>
      <c r="H182" s="49"/>
      <c r="I182" s="50" t="s">
        <v>147</v>
      </c>
      <c r="J182" s="51" t="s">
        <v>40</v>
      </c>
      <c r="K182" s="63"/>
      <c r="L182" s="53"/>
      <c r="M182" s="54"/>
      <c r="N182" s="54"/>
      <c r="O182" s="54"/>
      <c r="P182" s="54"/>
      <c r="Q182" s="54"/>
      <c r="R182" s="59"/>
      <c r="S182" s="60"/>
      <c r="T182" s="19"/>
    </row>
    <row r="183" spans="1:20">
      <c r="A183" s="57"/>
      <c r="B183" s="166" t="s">
        <v>376</v>
      </c>
      <c r="C183" s="47">
        <v>2</v>
      </c>
      <c r="D183" s="48"/>
      <c r="E183" s="49" t="s">
        <v>243</v>
      </c>
      <c r="F183" s="49"/>
      <c r="G183" s="49"/>
      <c r="H183" s="49"/>
      <c r="I183" s="50" t="s">
        <v>151</v>
      </c>
      <c r="J183" s="51" t="s">
        <v>185</v>
      </c>
      <c r="K183" s="52" t="s">
        <v>276</v>
      </c>
      <c r="L183" s="53"/>
      <c r="M183" s="54"/>
      <c r="N183" s="54"/>
      <c r="O183" s="54"/>
      <c r="P183" s="54"/>
      <c r="Q183" s="54"/>
      <c r="R183" s="59"/>
      <c r="S183" s="60"/>
      <c r="T183" s="19"/>
    </row>
    <row r="184" spans="1:20">
      <c r="A184" s="57"/>
      <c r="B184" s="167" t="s">
        <v>377</v>
      </c>
      <c r="C184" s="49">
        <v>4</v>
      </c>
      <c r="D184" s="52"/>
      <c r="E184" s="49" t="s">
        <v>243</v>
      </c>
      <c r="F184" s="49"/>
      <c r="G184" s="49"/>
      <c r="H184" s="49"/>
      <c r="I184" s="50" t="s">
        <v>151</v>
      </c>
      <c r="J184" s="51" t="s">
        <v>185</v>
      </c>
      <c r="K184" s="52" t="s">
        <v>276</v>
      </c>
      <c r="L184" s="53"/>
      <c r="M184" s="54"/>
      <c r="N184" s="54"/>
      <c r="O184" s="54"/>
      <c r="P184" s="54"/>
      <c r="Q184" s="54"/>
      <c r="R184" s="59"/>
      <c r="S184" s="60"/>
      <c r="T184" s="19"/>
    </row>
    <row r="185" spans="1:20">
      <c r="A185" s="57"/>
      <c r="B185" s="166" t="s">
        <v>378</v>
      </c>
      <c r="C185" s="47">
        <v>2</v>
      </c>
      <c r="D185" s="48"/>
      <c r="E185" s="49" t="s">
        <v>189</v>
      </c>
      <c r="F185" s="49"/>
      <c r="G185" s="49"/>
      <c r="H185" s="49"/>
      <c r="I185" s="50" t="s">
        <v>139</v>
      </c>
      <c r="J185" s="51" t="s">
        <v>190</v>
      </c>
      <c r="K185" s="52" t="s">
        <v>276</v>
      </c>
      <c r="L185" s="53"/>
      <c r="M185" s="54"/>
      <c r="N185" s="54"/>
      <c r="O185" s="54"/>
      <c r="P185" s="54"/>
      <c r="Q185" s="54"/>
      <c r="R185" s="59"/>
      <c r="S185" s="60"/>
      <c r="T185" s="19"/>
    </row>
    <row r="186" spans="1:20">
      <c r="A186" s="57"/>
      <c r="B186" s="167" t="s">
        <v>379</v>
      </c>
      <c r="C186" s="49">
        <v>4</v>
      </c>
      <c r="D186" s="52"/>
      <c r="E186" s="49" t="s">
        <v>189</v>
      </c>
      <c r="F186" s="49"/>
      <c r="G186" s="49"/>
      <c r="H186" s="49"/>
      <c r="I186" s="50" t="s">
        <v>139</v>
      </c>
      <c r="J186" s="51" t="s">
        <v>190</v>
      </c>
      <c r="K186" s="52" t="s">
        <v>276</v>
      </c>
      <c r="L186" s="53"/>
      <c r="M186" s="54"/>
      <c r="N186" s="54"/>
      <c r="O186" s="54"/>
      <c r="P186" s="54"/>
      <c r="Q186" s="54"/>
      <c r="R186" s="59"/>
      <c r="S186" s="60"/>
      <c r="T186" s="19"/>
    </row>
    <row r="187" spans="1:20">
      <c r="A187" s="57"/>
      <c r="B187" s="173" t="s">
        <v>380</v>
      </c>
      <c r="C187" s="49">
        <v>4</v>
      </c>
      <c r="D187" s="52"/>
      <c r="E187" s="49" t="s">
        <v>1359</v>
      </c>
      <c r="F187" s="49"/>
      <c r="G187" s="49"/>
      <c r="H187" s="49"/>
      <c r="I187" s="50" t="s">
        <v>139</v>
      </c>
      <c r="J187" s="51" t="s">
        <v>193</v>
      </c>
      <c r="K187" s="52" t="s">
        <v>276</v>
      </c>
      <c r="L187" s="53"/>
      <c r="M187" s="54"/>
      <c r="N187" s="54"/>
      <c r="O187" s="54"/>
      <c r="P187" s="54"/>
      <c r="Q187" s="54"/>
      <c r="R187" s="59"/>
      <c r="S187" s="60"/>
      <c r="T187" s="19"/>
    </row>
    <row r="188" spans="1:20">
      <c r="A188" s="57"/>
      <c r="B188" s="168" t="s">
        <v>381</v>
      </c>
      <c r="C188" s="47">
        <v>2</v>
      </c>
      <c r="D188" s="48"/>
      <c r="E188" s="49" t="s">
        <v>227</v>
      </c>
      <c r="F188" s="49"/>
      <c r="G188" s="49"/>
      <c r="H188" s="49"/>
      <c r="I188" s="50" t="s">
        <v>151</v>
      </c>
      <c r="J188" s="51" t="s">
        <v>231</v>
      </c>
      <c r="K188" s="52" t="s">
        <v>40</v>
      </c>
      <c r="L188" s="53"/>
      <c r="M188" s="54"/>
      <c r="N188" s="54"/>
      <c r="O188" s="54"/>
      <c r="P188" s="54"/>
      <c r="Q188" s="54"/>
      <c r="R188" s="59"/>
      <c r="S188" s="60"/>
      <c r="T188" s="19"/>
    </row>
    <row r="189" spans="1:20">
      <c r="A189" s="57"/>
      <c r="B189" s="165" t="s">
        <v>382</v>
      </c>
      <c r="C189" s="49">
        <v>4</v>
      </c>
      <c r="D189" s="52"/>
      <c r="E189" s="49" t="s">
        <v>227</v>
      </c>
      <c r="F189" s="49"/>
      <c r="G189" s="49"/>
      <c r="H189" s="49"/>
      <c r="I189" s="50" t="s">
        <v>151</v>
      </c>
      <c r="J189" s="51" t="s">
        <v>231</v>
      </c>
      <c r="K189" s="52" t="s">
        <v>40</v>
      </c>
      <c r="L189" s="53"/>
      <c r="M189" s="54"/>
      <c r="N189" s="54"/>
      <c r="O189" s="54"/>
      <c r="P189" s="54"/>
      <c r="Q189" s="54"/>
      <c r="R189" s="59"/>
      <c r="S189" s="60"/>
      <c r="T189" s="19"/>
    </row>
    <row r="190" spans="1:20">
      <c r="A190" s="57"/>
      <c r="B190" s="166" t="s">
        <v>383</v>
      </c>
      <c r="C190" s="47">
        <v>1</v>
      </c>
      <c r="D190" s="48"/>
      <c r="E190" s="49" t="s">
        <v>1359</v>
      </c>
      <c r="F190" s="49"/>
      <c r="G190" s="49"/>
      <c r="H190" s="49"/>
      <c r="I190" s="50" t="s">
        <v>146</v>
      </c>
      <c r="J190" s="51" t="s">
        <v>182</v>
      </c>
      <c r="K190" s="63"/>
      <c r="L190" s="53"/>
      <c r="M190" s="54"/>
      <c r="N190" s="54"/>
      <c r="O190" s="54"/>
      <c r="P190" s="54"/>
      <c r="Q190" s="54"/>
      <c r="R190" s="59"/>
      <c r="S190" s="60"/>
      <c r="T190" s="19"/>
    </row>
    <row r="191" spans="1:20">
      <c r="A191" s="57"/>
      <c r="B191" s="164" t="s">
        <v>384</v>
      </c>
      <c r="C191" s="47">
        <v>4</v>
      </c>
      <c r="D191" s="48"/>
      <c r="E191" s="49" t="s">
        <v>1359</v>
      </c>
      <c r="F191" s="49"/>
      <c r="G191" s="49"/>
      <c r="H191" s="49"/>
      <c r="I191" s="50" t="s">
        <v>146</v>
      </c>
      <c r="J191" s="51" t="s">
        <v>182</v>
      </c>
      <c r="K191" s="63"/>
      <c r="L191" s="53"/>
      <c r="M191" s="54"/>
      <c r="N191" s="54"/>
      <c r="O191" s="54"/>
      <c r="P191" s="54"/>
      <c r="Q191" s="54"/>
      <c r="R191" s="59"/>
      <c r="S191" s="60"/>
      <c r="T191" s="19"/>
    </row>
    <row r="192" spans="1:20">
      <c r="A192" s="57"/>
      <c r="B192" s="167" t="s">
        <v>385</v>
      </c>
      <c r="C192" s="49">
        <v>5</v>
      </c>
      <c r="D192" s="52"/>
      <c r="E192" s="49" t="s">
        <v>1359</v>
      </c>
      <c r="F192" s="49"/>
      <c r="G192" s="49"/>
      <c r="H192" s="49"/>
      <c r="I192" s="50" t="s">
        <v>146</v>
      </c>
      <c r="J192" s="51" t="s">
        <v>182</v>
      </c>
      <c r="K192" s="52" t="s">
        <v>193</v>
      </c>
      <c r="L192" s="53"/>
      <c r="M192" s="54"/>
      <c r="N192" s="54"/>
      <c r="O192" s="54"/>
      <c r="P192" s="54"/>
      <c r="Q192" s="54"/>
      <c r="R192" s="59"/>
      <c r="S192" s="60"/>
      <c r="T192" s="45"/>
    </row>
    <row r="193" spans="1:20">
      <c r="A193" s="57"/>
      <c r="B193" s="166" t="s">
        <v>386</v>
      </c>
      <c r="C193" s="47">
        <v>1</v>
      </c>
      <c r="D193" s="48"/>
      <c r="E193" s="49" t="s">
        <v>184</v>
      </c>
      <c r="F193" s="49"/>
      <c r="G193" s="49"/>
      <c r="H193" s="49"/>
      <c r="I193" s="50" t="s">
        <v>148</v>
      </c>
      <c r="J193" s="51" t="s">
        <v>175</v>
      </c>
      <c r="K193" s="63"/>
      <c r="L193" s="53"/>
      <c r="M193" s="54"/>
      <c r="N193" s="54"/>
      <c r="O193" s="54"/>
      <c r="P193" s="54"/>
      <c r="Q193" s="54"/>
      <c r="R193" s="59"/>
      <c r="S193" s="60"/>
      <c r="T193" s="19"/>
    </row>
    <row r="194" spans="1:20">
      <c r="A194" s="57"/>
      <c r="B194" s="164" t="s">
        <v>387</v>
      </c>
      <c r="C194" s="47">
        <v>2</v>
      </c>
      <c r="D194" s="48"/>
      <c r="E194" s="49" t="s">
        <v>184</v>
      </c>
      <c r="F194" s="49"/>
      <c r="G194" s="49"/>
      <c r="H194" s="49"/>
      <c r="I194" s="50" t="s">
        <v>148</v>
      </c>
      <c r="J194" s="51" t="s">
        <v>175</v>
      </c>
      <c r="K194" s="63"/>
      <c r="L194" s="53"/>
      <c r="M194" s="54"/>
      <c r="N194" s="54"/>
      <c r="O194" s="54"/>
      <c r="P194" s="54"/>
      <c r="Q194" s="54"/>
      <c r="R194" s="59"/>
      <c r="S194" s="60"/>
      <c r="T194" s="19"/>
    </row>
    <row r="195" spans="1:20">
      <c r="A195" s="57"/>
      <c r="B195" s="167" t="s">
        <v>388</v>
      </c>
      <c r="C195" s="49">
        <v>4</v>
      </c>
      <c r="D195" s="52"/>
      <c r="E195" s="49" t="s">
        <v>184</v>
      </c>
      <c r="F195" s="49"/>
      <c r="G195" s="49"/>
      <c r="H195" s="49"/>
      <c r="I195" s="50" t="s">
        <v>148</v>
      </c>
      <c r="J195" s="51" t="s">
        <v>175</v>
      </c>
      <c r="K195" s="63"/>
      <c r="L195" s="53"/>
      <c r="M195" s="54"/>
      <c r="N195" s="54"/>
      <c r="O195" s="54"/>
      <c r="P195" s="54"/>
      <c r="Q195" s="54"/>
      <c r="R195" s="59"/>
      <c r="S195" s="60"/>
      <c r="T195" s="19"/>
    </row>
    <row r="196" spans="1:20">
      <c r="A196" s="57"/>
      <c r="B196" s="166" t="s">
        <v>389</v>
      </c>
      <c r="C196" s="47">
        <v>1</v>
      </c>
      <c r="D196" s="48"/>
      <c r="E196" s="49" t="s">
        <v>202</v>
      </c>
      <c r="F196" s="49"/>
      <c r="G196" s="49"/>
      <c r="H196" s="49"/>
      <c r="I196" s="50" t="s">
        <v>141</v>
      </c>
      <c r="J196" s="51" t="s">
        <v>179</v>
      </c>
      <c r="K196" s="52" t="s">
        <v>40</v>
      </c>
      <c r="L196" s="53"/>
      <c r="M196" s="54"/>
      <c r="N196" s="54"/>
      <c r="O196" s="54"/>
      <c r="P196" s="54"/>
      <c r="Q196" s="54"/>
      <c r="R196" s="59"/>
      <c r="S196" s="60"/>
      <c r="T196" s="19"/>
    </row>
    <row r="197" spans="1:20">
      <c r="A197" s="57"/>
      <c r="B197" s="164" t="s">
        <v>390</v>
      </c>
      <c r="C197" s="47">
        <v>3</v>
      </c>
      <c r="D197" s="48"/>
      <c r="E197" s="49" t="s">
        <v>202</v>
      </c>
      <c r="F197" s="49"/>
      <c r="G197" s="49"/>
      <c r="H197" s="49"/>
      <c r="I197" s="50" t="s">
        <v>141</v>
      </c>
      <c r="J197" s="51" t="s">
        <v>179</v>
      </c>
      <c r="K197" s="52" t="s">
        <v>40</v>
      </c>
      <c r="L197" s="53"/>
      <c r="M197" s="54"/>
      <c r="N197" s="54"/>
      <c r="O197" s="54"/>
      <c r="P197" s="54"/>
      <c r="Q197" s="54"/>
      <c r="R197" s="59"/>
      <c r="S197" s="60"/>
      <c r="T197" s="19"/>
    </row>
    <row r="198" spans="1:20">
      <c r="A198" s="57"/>
      <c r="B198" s="180" t="s">
        <v>391</v>
      </c>
      <c r="C198" s="49">
        <v>5</v>
      </c>
      <c r="D198" s="52"/>
      <c r="E198" s="49" t="s">
        <v>202</v>
      </c>
      <c r="F198" s="49"/>
      <c r="G198" s="49"/>
      <c r="H198" s="49"/>
      <c r="I198" s="50" t="s">
        <v>141</v>
      </c>
      <c r="J198" s="51" t="s">
        <v>179</v>
      </c>
      <c r="K198" s="52" t="s">
        <v>40</v>
      </c>
      <c r="L198" s="53"/>
      <c r="M198" s="54"/>
      <c r="N198" s="54"/>
      <c r="O198" s="54"/>
      <c r="P198" s="54"/>
      <c r="Q198" s="54"/>
      <c r="R198" s="59"/>
      <c r="S198" s="60"/>
      <c r="T198" s="19"/>
    </row>
    <row r="199" spans="1:20">
      <c r="A199" s="57"/>
      <c r="B199" s="168" t="s">
        <v>392</v>
      </c>
      <c r="C199" s="47">
        <v>1</v>
      </c>
      <c r="D199" s="48"/>
      <c r="E199" s="49" t="s">
        <v>184</v>
      </c>
      <c r="F199" s="49"/>
      <c r="G199" s="49"/>
      <c r="H199" s="49"/>
      <c r="I199" s="50" t="s">
        <v>149</v>
      </c>
      <c r="J199" s="51" t="s">
        <v>185</v>
      </c>
      <c r="K199" s="63"/>
      <c r="L199" s="53"/>
      <c r="M199" s="54"/>
      <c r="N199" s="54"/>
      <c r="O199" s="54"/>
      <c r="P199" s="54"/>
      <c r="Q199" s="54"/>
      <c r="R199" s="59"/>
      <c r="S199" s="60"/>
      <c r="T199" s="19"/>
    </row>
    <row r="200" spans="1:20">
      <c r="A200" s="57"/>
      <c r="B200" s="172" t="s">
        <v>393</v>
      </c>
      <c r="C200" s="47">
        <v>2</v>
      </c>
      <c r="D200" s="48"/>
      <c r="E200" s="49" t="s">
        <v>184</v>
      </c>
      <c r="F200" s="49"/>
      <c r="G200" s="49"/>
      <c r="H200" s="49"/>
      <c r="I200" s="50" t="s">
        <v>149</v>
      </c>
      <c r="J200" s="51" t="s">
        <v>185</v>
      </c>
      <c r="K200" s="63"/>
      <c r="L200" s="53"/>
      <c r="M200" s="54"/>
      <c r="N200" s="54"/>
      <c r="O200" s="54"/>
      <c r="P200" s="54"/>
      <c r="Q200" s="54"/>
      <c r="R200" s="59"/>
      <c r="S200" s="60"/>
      <c r="T200" s="19"/>
    </row>
    <row r="201" spans="1:20">
      <c r="A201" s="57"/>
      <c r="B201" s="167" t="s">
        <v>394</v>
      </c>
      <c r="C201" s="49">
        <v>4</v>
      </c>
      <c r="D201" s="52"/>
      <c r="E201" s="49" t="s">
        <v>184</v>
      </c>
      <c r="F201" s="49"/>
      <c r="G201" s="49"/>
      <c r="H201" s="49"/>
      <c r="I201" s="50" t="s">
        <v>149</v>
      </c>
      <c r="J201" s="51" t="s">
        <v>185</v>
      </c>
      <c r="K201" s="63"/>
      <c r="L201" s="53"/>
      <c r="M201" s="54"/>
      <c r="N201" s="54"/>
      <c r="O201" s="54"/>
      <c r="P201" s="54"/>
      <c r="Q201" s="54"/>
      <c r="R201" s="59"/>
      <c r="S201" s="60"/>
      <c r="T201" s="19"/>
    </row>
    <row r="202" spans="1:20">
      <c r="A202" s="57"/>
      <c r="B202" s="168" t="s">
        <v>395</v>
      </c>
      <c r="C202" s="47">
        <v>1</v>
      </c>
      <c r="D202" s="48"/>
      <c r="E202" s="49" t="s">
        <v>202</v>
      </c>
      <c r="F202" s="49"/>
      <c r="G202" s="49"/>
      <c r="H202" s="49"/>
      <c r="I202" s="50" t="s">
        <v>148</v>
      </c>
      <c r="J202" s="51" t="s">
        <v>40</v>
      </c>
      <c r="K202" s="63"/>
      <c r="L202" s="53"/>
      <c r="M202" s="54"/>
      <c r="N202" s="54"/>
      <c r="O202" s="54"/>
      <c r="P202" s="54"/>
      <c r="Q202" s="54"/>
      <c r="R202" s="59"/>
      <c r="S202" s="60"/>
      <c r="T202" s="19"/>
    </row>
    <row r="203" spans="1:20">
      <c r="A203" s="57"/>
      <c r="B203" s="165" t="s">
        <v>396</v>
      </c>
      <c r="C203" s="49">
        <v>2</v>
      </c>
      <c r="D203" s="63"/>
      <c r="E203" s="49" t="s">
        <v>202</v>
      </c>
      <c r="F203" s="49"/>
      <c r="G203" s="49"/>
      <c r="H203" s="49"/>
      <c r="I203" s="50" t="s">
        <v>148</v>
      </c>
      <c r="J203" s="51" t="s">
        <v>40</v>
      </c>
      <c r="K203" s="63"/>
      <c r="L203" s="53"/>
      <c r="M203" s="54"/>
      <c r="N203" s="54"/>
      <c r="O203" s="54"/>
      <c r="P203" s="54"/>
      <c r="Q203" s="54"/>
      <c r="R203" s="59"/>
      <c r="S203" s="60"/>
      <c r="T203" s="19"/>
    </row>
    <row r="204" spans="1:20">
      <c r="A204" s="57"/>
      <c r="B204" s="168" t="s">
        <v>397</v>
      </c>
      <c r="C204" s="47">
        <v>1</v>
      </c>
      <c r="D204" s="48"/>
      <c r="E204" s="49" t="s">
        <v>198</v>
      </c>
      <c r="F204" s="49"/>
      <c r="G204" s="49"/>
      <c r="H204" s="49"/>
      <c r="I204" s="50" t="s">
        <v>150</v>
      </c>
      <c r="J204" s="51" t="s">
        <v>40</v>
      </c>
      <c r="K204" s="52" t="s">
        <v>193</v>
      </c>
      <c r="L204" s="53"/>
      <c r="M204" s="54"/>
      <c r="N204" s="54"/>
      <c r="O204" s="54"/>
      <c r="P204" s="54"/>
      <c r="Q204" s="54"/>
      <c r="R204" s="59"/>
      <c r="S204" s="60"/>
      <c r="T204" s="19"/>
    </row>
    <row r="205" spans="1:20">
      <c r="A205" s="57"/>
      <c r="B205" s="165" t="s">
        <v>398</v>
      </c>
      <c r="C205" s="49">
        <v>2</v>
      </c>
      <c r="D205" s="63"/>
      <c r="E205" s="49" t="s">
        <v>198</v>
      </c>
      <c r="F205" s="49"/>
      <c r="G205" s="49"/>
      <c r="H205" s="49"/>
      <c r="I205" s="50" t="s">
        <v>150</v>
      </c>
      <c r="J205" s="51" t="s">
        <v>40</v>
      </c>
      <c r="K205" s="52" t="s">
        <v>193</v>
      </c>
      <c r="L205" s="53"/>
      <c r="M205" s="54"/>
      <c r="N205" s="54"/>
      <c r="O205" s="54"/>
      <c r="P205" s="54"/>
      <c r="Q205" s="54"/>
      <c r="R205" s="59"/>
      <c r="S205" s="60"/>
      <c r="T205" s="19"/>
    </row>
    <row r="206" spans="1:20">
      <c r="A206" s="57"/>
      <c r="B206" s="166" t="s">
        <v>399</v>
      </c>
      <c r="C206" s="47">
        <v>1</v>
      </c>
      <c r="D206" s="48"/>
      <c r="E206" s="49" t="s">
        <v>189</v>
      </c>
      <c r="F206" s="49"/>
      <c r="G206" s="49"/>
      <c r="H206" s="49"/>
      <c r="I206" s="50" t="s">
        <v>147</v>
      </c>
      <c r="J206" s="51" t="s">
        <v>190</v>
      </c>
      <c r="K206" s="52" t="s">
        <v>193</v>
      </c>
      <c r="L206" s="53"/>
      <c r="M206" s="54"/>
      <c r="N206" s="54"/>
      <c r="O206" s="54"/>
      <c r="P206" s="54"/>
      <c r="Q206" s="54"/>
      <c r="R206" s="59"/>
      <c r="S206" s="60"/>
      <c r="T206" s="19"/>
    </row>
    <row r="207" spans="1:20">
      <c r="A207" s="57"/>
      <c r="B207" s="167" t="s">
        <v>400</v>
      </c>
      <c r="C207" s="49">
        <v>2</v>
      </c>
      <c r="D207" s="63"/>
      <c r="E207" s="49" t="s">
        <v>189</v>
      </c>
      <c r="F207" s="49"/>
      <c r="G207" s="49"/>
      <c r="H207" s="49"/>
      <c r="I207" s="50" t="s">
        <v>147</v>
      </c>
      <c r="J207" s="51" t="s">
        <v>190</v>
      </c>
      <c r="K207" s="52" t="s">
        <v>193</v>
      </c>
      <c r="L207" s="53"/>
      <c r="M207" s="54"/>
      <c r="N207" s="54"/>
      <c r="O207" s="54"/>
      <c r="P207" s="54"/>
      <c r="Q207" s="54"/>
      <c r="R207" s="59"/>
      <c r="S207" s="60"/>
      <c r="T207" s="19"/>
    </row>
    <row r="208" spans="1:20">
      <c r="A208" s="57"/>
      <c r="B208" s="168" t="s">
        <v>401</v>
      </c>
      <c r="C208" s="47">
        <v>1</v>
      </c>
      <c r="D208" s="48"/>
      <c r="E208" s="49" t="s">
        <v>189</v>
      </c>
      <c r="F208" s="49"/>
      <c r="G208" s="49"/>
      <c r="H208" s="49"/>
      <c r="I208" s="50" t="s">
        <v>146</v>
      </c>
      <c r="J208" s="51" t="s">
        <v>190</v>
      </c>
      <c r="K208" s="52" t="s">
        <v>10</v>
      </c>
      <c r="L208" s="53"/>
      <c r="M208" s="54"/>
      <c r="N208" s="54"/>
      <c r="O208" s="54"/>
      <c r="P208" s="54"/>
      <c r="Q208" s="54"/>
      <c r="R208" s="59"/>
      <c r="S208" s="60"/>
      <c r="T208" s="19"/>
    </row>
    <row r="209" spans="1:20">
      <c r="A209" s="57"/>
      <c r="B209" s="165" t="s">
        <v>402</v>
      </c>
      <c r="C209" s="49">
        <v>2</v>
      </c>
      <c r="D209" s="63"/>
      <c r="E209" s="49" t="s">
        <v>189</v>
      </c>
      <c r="F209" s="49"/>
      <c r="G209" s="49"/>
      <c r="H209" s="49"/>
      <c r="I209" s="50" t="s">
        <v>146</v>
      </c>
      <c r="J209" s="51" t="s">
        <v>190</v>
      </c>
      <c r="K209" s="52" t="s">
        <v>10</v>
      </c>
      <c r="L209" s="53"/>
      <c r="M209" s="54"/>
      <c r="N209" s="54"/>
      <c r="O209" s="54"/>
      <c r="P209" s="54"/>
      <c r="Q209" s="54"/>
      <c r="R209" s="59"/>
      <c r="S209" s="60"/>
      <c r="T209" s="19"/>
    </row>
    <row r="210" spans="1:20">
      <c r="A210" s="57"/>
      <c r="B210" s="166" t="s">
        <v>403</v>
      </c>
      <c r="C210" s="47">
        <v>1</v>
      </c>
      <c r="D210" s="48"/>
      <c r="E210" s="49" t="s">
        <v>338</v>
      </c>
      <c r="F210" s="49"/>
      <c r="G210" s="49"/>
      <c r="H210" s="49"/>
      <c r="I210" s="50" t="s">
        <v>147</v>
      </c>
      <c r="J210" s="51" t="s">
        <v>185</v>
      </c>
      <c r="K210" s="52" t="s">
        <v>209</v>
      </c>
      <c r="L210" s="53"/>
      <c r="M210" s="54"/>
      <c r="N210" s="54"/>
      <c r="O210" s="54"/>
      <c r="P210" s="54"/>
      <c r="Q210" s="54"/>
      <c r="R210" s="59"/>
      <c r="S210" s="60"/>
      <c r="T210" s="19"/>
    </row>
    <row r="211" spans="1:20">
      <c r="A211" s="57"/>
      <c r="B211" s="167" t="s">
        <v>404</v>
      </c>
      <c r="C211" s="49">
        <v>3</v>
      </c>
      <c r="D211" s="63"/>
      <c r="E211" s="49" t="s">
        <v>338</v>
      </c>
      <c r="F211" s="49"/>
      <c r="G211" s="49"/>
      <c r="H211" s="49"/>
      <c r="I211" s="50" t="s">
        <v>147</v>
      </c>
      <c r="J211" s="51" t="s">
        <v>185</v>
      </c>
      <c r="K211" s="52" t="s">
        <v>209</v>
      </c>
      <c r="L211" s="53"/>
      <c r="M211" s="54"/>
      <c r="N211" s="54"/>
      <c r="O211" s="54"/>
      <c r="P211" s="54"/>
      <c r="Q211" s="54"/>
      <c r="R211" s="59"/>
      <c r="S211" s="60"/>
      <c r="T211" s="19"/>
    </row>
    <row r="212" spans="1:20">
      <c r="A212" s="57"/>
      <c r="B212" s="166" t="s">
        <v>405</v>
      </c>
      <c r="C212" s="47">
        <v>1</v>
      </c>
      <c r="D212" s="48"/>
      <c r="E212" s="49" t="s">
        <v>222</v>
      </c>
      <c r="F212" s="49"/>
      <c r="G212" s="49"/>
      <c r="H212" s="49"/>
      <c r="I212" s="50" t="s">
        <v>149</v>
      </c>
      <c r="J212" s="51" t="s">
        <v>223</v>
      </c>
      <c r="K212" s="63"/>
      <c r="L212" s="53"/>
      <c r="M212" s="54"/>
      <c r="N212" s="54"/>
      <c r="O212" s="54"/>
      <c r="P212" s="54"/>
      <c r="Q212" s="54"/>
      <c r="R212" s="59"/>
      <c r="S212" s="60"/>
      <c r="T212" s="19"/>
    </row>
    <row r="213" spans="1:20">
      <c r="A213" s="57"/>
      <c r="B213" s="164" t="s">
        <v>406</v>
      </c>
      <c r="C213" s="47">
        <v>3</v>
      </c>
      <c r="D213" s="48"/>
      <c r="E213" s="49" t="s">
        <v>222</v>
      </c>
      <c r="F213" s="49"/>
      <c r="G213" s="49"/>
      <c r="H213" s="49"/>
      <c r="I213" s="50" t="s">
        <v>149</v>
      </c>
      <c r="J213" s="51" t="s">
        <v>223</v>
      </c>
      <c r="K213" s="63"/>
      <c r="L213" s="53"/>
      <c r="M213" s="54"/>
      <c r="N213" s="54"/>
      <c r="O213" s="54"/>
      <c r="P213" s="54"/>
      <c r="Q213" s="54"/>
      <c r="R213" s="59"/>
      <c r="S213" s="60"/>
      <c r="T213" s="19"/>
    </row>
    <row r="214" spans="1:20">
      <c r="A214" s="57"/>
      <c r="B214" s="167" t="s">
        <v>407</v>
      </c>
      <c r="C214" s="49">
        <v>5</v>
      </c>
      <c r="D214" s="52"/>
      <c r="E214" s="49" t="s">
        <v>222</v>
      </c>
      <c r="F214" s="49"/>
      <c r="G214" s="49"/>
      <c r="H214" s="49"/>
      <c r="I214" s="50" t="s">
        <v>149</v>
      </c>
      <c r="J214" s="51" t="s">
        <v>223</v>
      </c>
      <c r="K214" s="52" t="s">
        <v>193</v>
      </c>
      <c r="L214" s="53"/>
      <c r="M214" s="54"/>
      <c r="N214" s="54"/>
      <c r="O214" s="54"/>
      <c r="P214" s="54"/>
      <c r="Q214" s="54"/>
      <c r="R214" s="59"/>
      <c r="S214" s="60"/>
      <c r="T214" s="19"/>
    </row>
    <row r="215" spans="1:20">
      <c r="A215" s="57"/>
      <c r="B215" s="173" t="s">
        <v>408</v>
      </c>
      <c r="C215" s="49">
        <v>2</v>
      </c>
      <c r="D215" s="63"/>
      <c r="E215" s="49" t="s">
        <v>227</v>
      </c>
      <c r="F215" s="49"/>
      <c r="G215" s="49"/>
      <c r="H215" s="49"/>
      <c r="I215" s="50" t="s">
        <v>147</v>
      </c>
      <c r="J215" s="51" t="s">
        <v>229</v>
      </c>
      <c r="K215" s="52" t="s">
        <v>40</v>
      </c>
      <c r="L215" s="53"/>
      <c r="M215" s="54"/>
      <c r="N215" s="54"/>
      <c r="O215" s="54"/>
      <c r="P215" s="54"/>
      <c r="Q215" s="54"/>
      <c r="R215" s="59"/>
      <c r="S215" s="60"/>
      <c r="T215" s="19"/>
    </row>
    <row r="216" spans="1:20">
      <c r="A216" s="57"/>
      <c r="B216" s="71" t="s">
        <v>409</v>
      </c>
      <c r="C216" s="49">
        <v>1</v>
      </c>
      <c r="D216" s="63"/>
      <c r="E216" s="49" t="s">
        <v>410</v>
      </c>
      <c r="F216" s="49"/>
      <c r="G216" s="49"/>
      <c r="H216" s="49"/>
      <c r="I216" s="50" t="s">
        <v>152</v>
      </c>
      <c r="J216" s="51" t="s">
        <v>40</v>
      </c>
      <c r="K216" s="63"/>
      <c r="L216" s="53"/>
      <c r="M216" s="54"/>
      <c r="N216" s="54"/>
      <c r="O216" s="54"/>
      <c r="P216" s="54"/>
      <c r="Q216" s="54"/>
      <c r="R216" s="59"/>
      <c r="S216" s="60"/>
      <c r="T216" s="19"/>
    </row>
    <row r="217" spans="1:20">
      <c r="A217" s="57"/>
      <c r="B217" s="166" t="s">
        <v>411</v>
      </c>
      <c r="C217" s="47">
        <v>1</v>
      </c>
      <c r="D217" s="48"/>
      <c r="E217" s="49" t="s">
        <v>227</v>
      </c>
      <c r="F217" s="49"/>
      <c r="G217" s="49"/>
      <c r="H217" s="49"/>
      <c r="I217" s="50" t="s">
        <v>144</v>
      </c>
      <c r="J217" s="51" t="s">
        <v>209</v>
      </c>
      <c r="K217" s="63"/>
      <c r="L217" s="53"/>
      <c r="M217" s="54"/>
      <c r="N217" s="54"/>
      <c r="O217" s="54"/>
      <c r="P217" s="54"/>
      <c r="Q217" s="54"/>
      <c r="R217" s="59"/>
      <c r="S217" s="60"/>
      <c r="T217" s="19"/>
    </row>
    <row r="218" spans="1:20">
      <c r="A218" s="57"/>
      <c r="B218" s="164" t="s">
        <v>412</v>
      </c>
      <c r="C218" s="47">
        <v>3</v>
      </c>
      <c r="D218" s="48"/>
      <c r="E218" s="49" t="s">
        <v>227</v>
      </c>
      <c r="F218" s="49"/>
      <c r="G218" s="49"/>
      <c r="H218" s="49"/>
      <c r="I218" s="50" t="s">
        <v>144</v>
      </c>
      <c r="J218" s="51" t="s">
        <v>209</v>
      </c>
      <c r="K218" s="63"/>
      <c r="L218" s="53"/>
      <c r="M218" s="54"/>
      <c r="N218" s="54"/>
      <c r="O218" s="54"/>
      <c r="P218" s="54"/>
      <c r="Q218" s="54"/>
      <c r="R218" s="59"/>
      <c r="S218" s="60"/>
      <c r="T218" s="19"/>
    </row>
    <row r="219" spans="1:20">
      <c r="A219" s="57"/>
      <c r="B219" s="167" t="s">
        <v>413</v>
      </c>
      <c r="C219" s="49">
        <v>5</v>
      </c>
      <c r="D219" s="52"/>
      <c r="E219" s="49" t="s">
        <v>227</v>
      </c>
      <c r="F219" s="49"/>
      <c r="G219" s="49"/>
      <c r="H219" s="49"/>
      <c r="I219" s="50" t="s">
        <v>144</v>
      </c>
      <c r="J219" s="51" t="s">
        <v>209</v>
      </c>
      <c r="K219" s="63"/>
      <c r="L219" s="53"/>
      <c r="M219" s="54"/>
      <c r="N219" s="54"/>
      <c r="O219" s="54"/>
      <c r="P219" s="54"/>
      <c r="Q219" s="54"/>
      <c r="R219" s="59"/>
      <c r="S219" s="60"/>
      <c r="T219" s="19"/>
    </row>
    <row r="220" spans="1:20">
      <c r="A220" s="57"/>
      <c r="B220" s="168" t="s">
        <v>414</v>
      </c>
      <c r="C220" s="47">
        <v>1</v>
      </c>
      <c r="D220" s="48"/>
      <c r="E220" s="49" t="s">
        <v>202</v>
      </c>
      <c r="F220" s="49"/>
      <c r="G220" s="49"/>
      <c r="H220" s="49"/>
      <c r="I220" s="50" t="s">
        <v>151</v>
      </c>
      <c r="J220" s="51" t="s">
        <v>223</v>
      </c>
      <c r="K220" s="63"/>
      <c r="L220" s="53"/>
      <c r="M220" s="54"/>
      <c r="N220" s="54"/>
      <c r="O220" s="54"/>
      <c r="P220" s="54"/>
      <c r="Q220" s="54"/>
      <c r="R220" s="59"/>
      <c r="S220" s="60"/>
      <c r="T220" s="19"/>
    </row>
    <row r="221" spans="1:20">
      <c r="A221" s="57"/>
      <c r="B221" s="172" t="s">
        <v>415</v>
      </c>
      <c r="C221" s="47">
        <v>2</v>
      </c>
      <c r="D221" s="48"/>
      <c r="E221" s="49" t="s">
        <v>202</v>
      </c>
      <c r="F221" s="49"/>
      <c r="G221" s="49"/>
      <c r="H221" s="49"/>
      <c r="I221" s="50" t="s">
        <v>151</v>
      </c>
      <c r="J221" s="51" t="s">
        <v>223</v>
      </c>
      <c r="K221" s="52" t="s">
        <v>185</v>
      </c>
      <c r="L221" s="53"/>
      <c r="M221" s="54"/>
      <c r="N221" s="54"/>
      <c r="O221" s="54"/>
      <c r="P221" s="54"/>
      <c r="Q221" s="54"/>
      <c r="R221" s="59"/>
      <c r="S221" s="60"/>
      <c r="T221" s="19"/>
    </row>
    <row r="222" spans="1:20">
      <c r="A222" s="57"/>
      <c r="B222" s="167" t="s">
        <v>416</v>
      </c>
      <c r="C222" s="49">
        <v>4</v>
      </c>
      <c r="D222" s="52"/>
      <c r="E222" s="49" t="s">
        <v>202</v>
      </c>
      <c r="F222" s="49"/>
      <c r="G222" s="49"/>
      <c r="H222" s="49"/>
      <c r="I222" s="50" t="s">
        <v>151</v>
      </c>
      <c r="J222" s="51" t="s">
        <v>223</v>
      </c>
      <c r="K222" s="52" t="s">
        <v>185</v>
      </c>
      <c r="L222" s="53"/>
      <c r="M222" s="54"/>
      <c r="N222" s="54"/>
      <c r="O222" s="54"/>
      <c r="P222" s="54"/>
      <c r="Q222" s="54"/>
      <c r="R222" s="59"/>
      <c r="S222" s="60"/>
      <c r="T222" s="19"/>
    </row>
    <row r="223" spans="1:20">
      <c r="A223" s="57"/>
      <c r="B223" s="168" t="s">
        <v>417</v>
      </c>
      <c r="C223" s="47">
        <v>1</v>
      </c>
      <c r="D223" s="48"/>
      <c r="E223" s="49" t="s">
        <v>275</v>
      </c>
      <c r="F223" s="49"/>
      <c r="G223" s="49"/>
      <c r="H223" s="49"/>
      <c r="I223" s="50" t="s">
        <v>149</v>
      </c>
      <c r="J223" s="51" t="s">
        <v>276</v>
      </c>
      <c r="K223" s="63"/>
      <c r="L223" s="53"/>
      <c r="M223" s="54"/>
      <c r="N223" s="54"/>
      <c r="O223" s="54"/>
      <c r="P223" s="54"/>
      <c r="Q223" s="54"/>
      <c r="R223" s="59"/>
      <c r="S223" s="60"/>
      <c r="T223" s="19"/>
    </row>
    <row r="224" spans="1:20">
      <c r="A224" s="57"/>
      <c r="B224" s="165" t="s">
        <v>418</v>
      </c>
      <c r="C224" s="49">
        <v>3</v>
      </c>
      <c r="D224" s="63"/>
      <c r="E224" s="49" t="s">
        <v>275</v>
      </c>
      <c r="F224" s="49"/>
      <c r="G224" s="49"/>
      <c r="H224" s="49"/>
      <c r="I224" s="50" t="s">
        <v>149</v>
      </c>
      <c r="J224" s="51" t="s">
        <v>276</v>
      </c>
      <c r="K224" s="63"/>
      <c r="L224" s="53"/>
      <c r="M224" s="54"/>
      <c r="N224" s="54"/>
      <c r="O224" s="54"/>
      <c r="P224" s="54"/>
      <c r="Q224" s="54"/>
      <c r="R224" s="59"/>
      <c r="S224" s="60"/>
      <c r="T224" s="19"/>
    </row>
    <row r="225" spans="1:20">
      <c r="A225" s="57"/>
      <c r="B225" s="166" t="s">
        <v>419</v>
      </c>
      <c r="C225" s="47">
        <v>1</v>
      </c>
      <c r="D225" s="48"/>
      <c r="E225" s="49" t="s">
        <v>238</v>
      </c>
      <c r="F225" s="49"/>
      <c r="G225" s="49"/>
      <c r="H225" s="49"/>
      <c r="I225" s="50" t="s">
        <v>144</v>
      </c>
      <c r="J225" s="51" t="s">
        <v>175</v>
      </c>
      <c r="K225" s="52" t="s">
        <v>193</v>
      </c>
      <c r="L225" s="53"/>
      <c r="M225" s="54"/>
      <c r="N225" s="54"/>
      <c r="O225" s="54"/>
      <c r="P225" s="54"/>
      <c r="Q225" s="54"/>
      <c r="R225" s="59"/>
      <c r="S225" s="60"/>
      <c r="T225" s="19"/>
    </row>
    <row r="226" spans="1:20">
      <c r="A226" s="57"/>
      <c r="B226" s="164" t="s">
        <v>420</v>
      </c>
      <c r="C226" s="47">
        <v>2</v>
      </c>
      <c r="D226" s="48"/>
      <c r="E226" s="49" t="s">
        <v>238</v>
      </c>
      <c r="F226" s="49"/>
      <c r="G226" s="49"/>
      <c r="H226" s="49"/>
      <c r="I226" s="50" t="s">
        <v>144</v>
      </c>
      <c r="J226" s="51" t="s">
        <v>175</v>
      </c>
      <c r="K226" s="52" t="s">
        <v>193</v>
      </c>
      <c r="L226" s="53"/>
      <c r="M226" s="54"/>
      <c r="N226" s="54"/>
      <c r="O226" s="54"/>
      <c r="P226" s="54"/>
      <c r="Q226" s="54"/>
      <c r="R226" s="59"/>
      <c r="S226" s="60"/>
      <c r="T226" s="19"/>
    </row>
    <row r="227" spans="1:20">
      <c r="A227" s="57"/>
      <c r="B227" s="167" t="s">
        <v>421</v>
      </c>
      <c r="C227" s="49">
        <v>3</v>
      </c>
      <c r="D227" s="63"/>
      <c r="E227" s="49" t="s">
        <v>238</v>
      </c>
      <c r="F227" s="49"/>
      <c r="G227" s="49"/>
      <c r="H227" s="49"/>
      <c r="I227" s="50" t="s">
        <v>144</v>
      </c>
      <c r="J227" s="51" t="s">
        <v>175</v>
      </c>
      <c r="K227" s="52" t="s">
        <v>193</v>
      </c>
      <c r="L227" s="53"/>
      <c r="M227" s="54"/>
      <c r="N227" s="54"/>
      <c r="O227" s="54"/>
      <c r="P227" s="54"/>
      <c r="Q227" s="54"/>
      <c r="R227" s="59"/>
      <c r="S227" s="60"/>
      <c r="T227" s="19"/>
    </row>
    <row r="228" spans="1:20">
      <c r="A228" s="57"/>
      <c r="B228" s="166" t="s">
        <v>422</v>
      </c>
      <c r="C228" s="47">
        <v>2</v>
      </c>
      <c r="D228" s="48"/>
      <c r="E228" s="49" t="s">
        <v>254</v>
      </c>
      <c r="F228" s="49"/>
      <c r="G228" s="49"/>
      <c r="H228" s="49"/>
      <c r="I228" s="50" t="s">
        <v>139</v>
      </c>
      <c r="J228" s="51" t="s">
        <v>40</v>
      </c>
      <c r="K228" s="63"/>
      <c r="L228" s="53"/>
      <c r="M228" s="54"/>
      <c r="N228" s="54"/>
      <c r="O228" s="54"/>
      <c r="P228" s="54"/>
      <c r="Q228" s="54"/>
      <c r="R228" s="59"/>
      <c r="S228" s="60"/>
      <c r="T228" s="19"/>
    </row>
    <row r="229" spans="1:20">
      <c r="A229" s="57"/>
      <c r="B229" s="167" t="s">
        <v>423</v>
      </c>
      <c r="C229" s="49">
        <v>3</v>
      </c>
      <c r="D229" s="52"/>
      <c r="E229" s="49" t="s">
        <v>254</v>
      </c>
      <c r="F229" s="49"/>
      <c r="G229" s="49"/>
      <c r="H229" s="49"/>
      <c r="I229" s="50" t="s">
        <v>139</v>
      </c>
      <c r="J229" s="51" t="s">
        <v>40</v>
      </c>
      <c r="K229" s="63"/>
      <c r="L229" s="53"/>
      <c r="M229" s="54"/>
      <c r="N229" s="54"/>
      <c r="O229" s="54"/>
      <c r="P229" s="54"/>
      <c r="Q229" s="54"/>
      <c r="R229" s="59"/>
      <c r="S229" s="60"/>
      <c r="T229" s="19"/>
    </row>
    <row r="230" spans="1:20">
      <c r="A230" s="57"/>
      <c r="B230" s="166" t="s">
        <v>424</v>
      </c>
      <c r="C230" s="47">
        <v>1</v>
      </c>
      <c r="D230" s="48"/>
      <c r="E230" s="49" t="s">
        <v>238</v>
      </c>
      <c r="F230" s="49"/>
      <c r="G230" s="49"/>
      <c r="H230" s="49"/>
      <c r="I230" s="50" t="s">
        <v>147</v>
      </c>
      <c r="J230" s="51" t="s">
        <v>175</v>
      </c>
      <c r="K230" s="63"/>
      <c r="L230" s="53"/>
      <c r="M230" s="54"/>
      <c r="N230" s="54"/>
      <c r="O230" s="54"/>
      <c r="P230" s="54"/>
      <c r="Q230" s="54"/>
      <c r="R230" s="59"/>
      <c r="S230" s="60"/>
      <c r="T230" s="19"/>
    </row>
    <row r="231" spans="1:20">
      <c r="A231" s="57"/>
      <c r="B231" s="167" t="s">
        <v>425</v>
      </c>
      <c r="C231" s="49">
        <v>2</v>
      </c>
      <c r="D231" s="63"/>
      <c r="E231" s="49" t="s">
        <v>238</v>
      </c>
      <c r="F231" s="49"/>
      <c r="G231" s="49"/>
      <c r="H231" s="49"/>
      <c r="I231" s="50" t="s">
        <v>147</v>
      </c>
      <c r="J231" s="51" t="s">
        <v>175</v>
      </c>
      <c r="K231" s="63"/>
      <c r="L231" s="53"/>
      <c r="M231" s="54"/>
      <c r="N231" s="54"/>
      <c r="O231" s="54"/>
      <c r="P231" s="54"/>
      <c r="Q231" s="54"/>
      <c r="R231" s="59"/>
      <c r="S231" s="60"/>
      <c r="T231" s="19"/>
    </row>
    <row r="232" spans="1:20">
      <c r="A232" s="57"/>
      <c r="B232" s="166" t="s">
        <v>426</v>
      </c>
      <c r="C232" s="47">
        <v>2</v>
      </c>
      <c r="D232" s="48"/>
      <c r="E232" s="49" t="s">
        <v>189</v>
      </c>
      <c r="F232" s="49"/>
      <c r="G232" s="49"/>
      <c r="H232" s="49"/>
      <c r="I232" s="50" t="s">
        <v>141</v>
      </c>
      <c r="J232" s="51" t="s">
        <v>190</v>
      </c>
      <c r="K232" s="52" t="s">
        <v>182</v>
      </c>
      <c r="L232" s="53"/>
      <c r="M232" s="54"/>
      <c r="N232" s="54"/>
      <c r="O232" s="54"/>
      <c r="P232" s="54"/>
      <c r="Q232" s="54"/>
      <c r="R232" s="59"/>
      <c r="S232" s="60"/>
      <c r="T232" s="19"/>
    </row>
    <row r="233" spans="1:20">
      <c r="A233" s="57"/>
      <c r="B233" s="167" t="s">
        <v>427</v>
      </c>
      <c r="C233" s="49">
        <v>3</v>
      </c>
      <c r="D233" s="63"/>
      <c r="E233" s="49" t="s">
        <v>189</v>
      </c>
      <c r="F233" s="49"/>
      <c r="G233" s="49"/>
      <c r="H233" s="49"/>
      <c r="I233" s="50" t="s">
        <v>141</v>
      </c>
      <c r="J233" s="51" t="s">
        <v>190</v>
      </c>
      <c r="K233" s="52" t="s">
        <v>182</v>
      </c>
      <c r="L233" s="53"/>
      <c r="M233" s="54"/>
      <c r="N233" s="54"/>
      <c r="O233" s="54"/>
      <c r="P233" s="54"/>
      <c r="Q233" s="54"/>
      <c r="R233" s="59"/>
      <c r="S233" s="60"/>
      <c r="T233" s="19"/>
    </row>
    <row r="234" spans="1:20">
      <c r="A234" s="57"/>
      <c r="B234" s="166" t="s">
        <v>428</v>
      </c>
      <c r="C234" s="47">
        <v>1</v>
      </c>
      <c r="D234" s="48"/>
      <c r="E234" s="49" t="s">
        <v>184</v>
      </c>
      <c r="F234" s="49"/>
      <c r="G234" s="49"/>
      <c r="H234" s="49"/>
      <c r="I234" s="50" t="s">
        <v>151</v>
      </c>
      <c r="J234" s="51" t="s">
        <v>185</v>
      </c>
      <c r="K234" s="52" t="s">
        <v>231</v>
      </c>
      <c r="L234" s="53"/>
      <c r="M234" s="54"/>
      <c r="N234" s="54"/>
      <c r="O234" s="54"/>
      <c r="P234" s="54"/>
      <c r="Q234" s="54"/>
      <c r="R234" s="59"/>
      <c r="S234" s="60"/>
      <c r="T234" s="19"/>
    </row>
    <row r="235" spans="1:20">
      <c r="A235" s="57"/>
      <c r="B235" s="167" t="s">
        <v>429</v>
      </c>
      <c r="C235" s="49">
        <v>2</v>
      </c>
      <c r="D235" s="63"/>
      <c r="E235" s="49" t="s">
        <v>184</v>
      </c>
      <c r="F235" s="49"/>
      <c r="G235" s="49"/>
      <c r="H235" s="49"/>
      <c r="I235" s="50" t="s">
        <v>151</v>
      </c>
      <c r="J235" s="51" t="s">
        <v>185</v>
      </c>
      <c r="K235" s="52" t="s">
        <v>231</v>
      </c>
      <c r="L235" s="53"/>
      <c r="M235" s="54"/>
      <c r="N235" s="54"/>
      <c r="O235" s="54"/>
      <c r="P235" s="54"/>
      <c r="Q235" s="54"/>
      <c r="R235" s="59"/>
      <c r="S235" s="60"/>
      <c r="T235" s="19"/>
    </row>
    <row r="236" spans="1:20">
      <c r="A236" s="57"/>
      <c r="B236" s="168" t="s">
        <v>430</v>
      </c>
      <c r="C236" s="47">
        <v>2</v>
      </c>
      <c r="D236" s="48"/>
      <c r="E236" s="49" t="s">
        <v>198</v>
      </c>
      <c r="F236" s="49"/>
      <c r="G236" s="49"/>
      <c r="H236" s="49"/>
      <c r="I236" s="50" t="s">
        <v>148</v>
      </c>
      <c r="J236" s="51" t="s">
        <v>193</v>
      </c>
      <c r="K236" s="52" t="s">
        <v>367</v>
      </c>
      <c r="L236" s="53"/>
      <c r="M236" s="54"/>
      <c r="N236" s="54"/>
      <c r="O236" s="54"/>
      <c r="P236" s="54"/>
      <c r="Q236" s="54"/>
      <c r="R236" s="59"/>
      <c r="S236" s="60"/>
      <c r="T236" s="19"/>
    </row>
    <row r="237" spans="1:20">
      <c r="A237" s="57"/>
      <c r="B237" s="165" t="s">
        <v>431</v>
      </c>
      <c r="C237" s="49">
        <v>4</v>
      </c>
      <c r="D237" s="52"/>
      <c r="E237" s="49" t="s">
        <v>198</v>
      </c>
      <c r="F237" s="49"/>
      <c r="G237" s="49"/>
      <c r="H237" s="49"/>
      <c r="I237" s="50" t="s">
        <v>148</v>
      </c>
      <c r="J237" s="51" t="s">
        <v>193</v>
      </c>
      <c r="K237" s="52" t="s">
        <v>367</v>
      </c>
      <c r="L237" s="53"/>
      <c r="M237" s="54"/>
      <c r="N237" s="54"/>
      <c r="O237" s="54"/>
      <c r="P237" s="54"/>
      <c r="Q237" s="54"/>
      <c r="R237" s="59"/>
      <c r="S237" s="60"/>
      <c r="T237" s="19"/>
    </row>
    <row r="238" spans="1:20">
      <c r="A238" s="57"/>
      <c r="B238" s="166" t="s">
        <v>432</v>
      </c>
      <c r="C238" s="47">
        <v>2</v>
      </c>
      <c r="D238" s="48"/>
      <c r="E238" s="49" t="s">
        <v>298</v>
      </c>
      <c r="F238" s="49"/>
      <c r="G238" s="49"/>
      <c r="H238" s="49"/>
      <c r="I238" s="50" t="s">
        <v>144</v>
      </c>
      <c r="J238" s="51" t="s">
        <v>303</v>
      </c>
      <c r="K238" s="52" t="s">
        <v>231</v>
      </c>
      <c r="L238" s="53"/>
      <c r="M238" s="54"/>
      <c r="N238" s="54"/>
      <c r="O238" s="54"/>
      <c r="P238" s="54"/>
      <c r="Q238" s="54"/>
      <c r="R238" s="59"/>
      <c r="S238" s="60"/>
      <c r="T238" s="19"/>
    </row>
    <row r="239" spans="1:20">
      <c r="A239" s="57"/>
      <c r="B239" s="167" t="s">
        <v>433</v>
      </c>
      <c r="C239" s="49">
        <v>4</v>
      </c>
      <c r="D239" s="52"/>
      <c r="E239" s="49" t="s">
        <v>298</v>
      </c>
      <c r="F239" s="49"/>
      <c r="G239" s="49"/>
      <c r="H239" s="49"/>
      <c r="I239" s="50" t="s">
        <v>144</v>
      </c>
      <c r="J239" s="51" t="s">
        <v>303</v>
      </c>
      <c r="K239" s="52" t="s">
        <v>231</v>
      </c>
      <c r="L239" s="53"/>
      <c r="M239" s="54"/>
      <c r="N239" s="54"/>
      <c r="O239" s="54"/>
      <c r="P239" s="54"/>
      <c r="Q239" s="54"/>
      <c r="R239" s="59"/>
      <c r="S239" s="60"/>
      <c r="T239" s="19"/>
    </row>
    <row r="240" spans="1:20">
      <c r="A240" s="57"/>
      <c r="B240" s="168" t="s">
        <v>434</v>
      </c>
      <c r="C240" s="47">
        <v>1</v>
      </c>
      <c r="D240" s="48"/>
      <c r="E240" s="49" t="s">
        <v>254</v>
      </c>
      <c r="F240" s="49"/>
      <c r="G240" s="49"/>
      <c r="H240" s="49"/>
      <c r="I240" s="50" t="s">
        <v>150</v>
      </c>
      <c r="J240" s="51" t="s">
        <v>229</v>
      </c>
      <c r="K240" s="63"/>
      <c r="L240" s="53"/>
      <c r="M240" s="54"/>
      <c r="N240" s="54"/>
      <c r="O240" s="54"/>
      <c r="P240" s="54"/>
      <c r="Q240" s="54"/>
      <c r="R240" s="59"/>
      <c r="S240" s="60"/>
      <c r="T240" s="19"/>
    </row>
    <row r="241" spans="1:20">
      <c r="A241" s="57"/>
      <c r="B241" s="165" t="s">
        <v>435</v>
      </c>
      <c r="C241" s="49">
        <v>3</v>
      </c>
      <c r="D241" s="63"/>
      <c r="E241" s="49" t="s">
        <v>254</v>
      </c>
      <c r="F241" s="49"/>
      <c r="G241" s="49"/>
      <c r="H241" s="49"/>
      <c r="I241" s="50" t="s">
        <v>150</v>
      </c>
      <c r="J241" s="51" t="s">
        <v>229</v>
      </c>
      <c r="K241" s="63"/>
      <c r="L241" s="53"/>
      <c r="M241" s="54"/>
      <c r="N241" s="54"/>
      <c r="O241" s="54"/>
      <c r="P241" s="54"/>
      <c r="Q241" s="54"/>
      <c r="R241" s="59"/>
      <c r="S241" s="60"/>
      <c r="T241" s="19"/>
    </row>
    <row r="242" spans="1:20">
      <c r="A242" s="57"/>
      <c r="B242" s="166" t="s">
        <v>436</v>
      </c>
      <c r="C242" s="47">
        <v>1</v>
      </c>
      <c r="D242" s="48"/>
      <c r="E242" s="49" t="s">
        <v>198</v>
      </c>
      <c r="F242" s="49"/>
      <c r="G242" s="49"/>
      <c r="H242" s="49"/>
      <c r="I242" s="50" t="s">
        <v>147</v>
      </c>
      <c r="J242" s="51" t="s">
        <v>193</v>
      </c>
      <c r="K242" s="52" t="s">
        <v>229</v>
      </c>
      <c r="L242" s="53"/>
      <c r="M242" s="54"/>
      <c r="N242" s="54"/>
      <c r="O242" s="54"/>
      <c r="P242" s="54"/>
      <c r="Q242" s="54"/>
      <c r="R242" s="59"/>
      <c r="S242" s="60"/>
      <c r="T242" s="19"/>
    </row>
    <row r="243" spans="1:20">
      <c r="A243" s="57"/>
      <c r="B243" s="167" t="s">
        <v>437</v>
      </c>
      <c r="C243" s="49">
        <v>2</v>
      </c>
      <c r="D243" s="63"/>
      <c r="E243" s="49" t="s">
        <v>198</v>
      </c>
      <c r="F243" s="49"/>
      <c r="G243" s="49"/>
      <c r="H243" s="49"/>
      <c r="I243" s="50" t="s">
        <v>147</v>
      </c>
      <c r="J243" s="51" t="s">
        <v>193</v>
      </c>
      <c r="K243" s="52" t="s">
        <v>229</v>
      </c>
      <c r="L243" s="53"/>
      <c r="M243" s="54"/>
      <c r="N243" s="54"/>
      <c r="O243" s="54"/>
      <c r="P243" s="54"/>
      <c r="Q243" s="54"/>
      <c r="R243" s="59"/>
      <c r="S243" s="60"/>
      <c r="T243" s="19"/>
    </row>
    <row r="244" spans="1:20">
      <c r="A244" s="57"/>
      <c r="B244" s="166" t="s">
        <v>438</v>
      </c>
      <c r="C244" s="47">
        <v>1</v>
      </c>
      <c r="D244" s="48"/>
      <c r="E244" s="49" t="s">
        <v>189</v>
      </c>
      <c r="F244" s="49"/>
      <c r="G244" s="49"/>
      <c r="H244" s="49"/>
      <c r="I244" s="50" t="s">
        <v>149</v>
      </c>
      <c r="J244" s="51" t="s">
        <v>190</v>
      </c>
      <c r="K244" s="63"/>
      <c r="L244" s="53"/>
      <c r="M244" s="54"/>
      <c r="N244" s="54"/>
      <c r="O244" s="54"/>
      <c r="P244" s="54"/>
      <c r="Q244" s="54"/>
      <c r="R244" s="59"/>
      <c r="S244" s="60"/>
      <c r="T244" s="19"/>
    </row>
    <row r="245" spans="1:20">
      <c r="A245" s="57"/>
      <c r="B245" s="167" t="s">
        <v>439</v>
      </c>
      <c r="C245" s="49">
        <v>4</v>
      </c>
      <c r="D245" s="52"/>
      <c r="E245" s="49" t="s">
        <v>189</v>
      </c>
      <c r="F245" s="49"/>
      <c r="G245" s="49"/>
      <c r="H245" s="49"/>
      <c r="I245" s="50" t="s">
        <v>149</v>
      </c>
      <c r="J245" s="51" t="s">
        <v>190</v>
      </c>
      <c r="K245" s="52" t="s">
        <v>286</v>
      </c>
      <c r="L245" s="53"/>
      <c r="M245" s="54"/>
      <c r="N245" s="54"/>
      <c r="O245" s="54"/>
      <c r="P245" s="54"/>
      <c r="Q245" s="54"/>
      <c r="R245" s="59"/>
      <c r="S245" s="60"/>
      <c r="T245" s="19"/>
    </row>
    <row r="246" spans="1:20">
      <c r="A246" s="57"/>
      <c r="B246" s="166" t="s">
        <v>440</v>
      </c>
      <c r="C246" s="47">
        <v>2</v>
      </c>
      <c r="D246" s="48"/>
      <c r="E246" s="49" t="s">
        <v>1359</v>
      </c>
      <c r="F246" s="49"/>
      <c r="G246" s="49"/>
      <c r="H246" s="49"/>
      <c r="I246" s="50" t="s">
        <v>146</v>
      </c>
      <c r="J246" s="51" t="s">
        <v>40</v>
      </c>
      <c r="K246" s="63"/>
      <c r="L246" s="53"/>
      <c r="M246" s="54"/>
      <c r="N246" s="54"/>
      <c r="O246" s="54"/>
      <c r="P246" s="54"/>
      <c r="Q246" s="54"/>
      <c r="R246" s="59"/>
      <c r="S246" s="60"/>
      <c r="T246" s="19"/>
    </row>
    <row r="247" spans="1:20">
      <c r="A247" s="57"/>
      <c r="B247" s="167" t="s">
        <v>441</v>
      </c>
      <c r="C247" s="49">
        <v>5</v>
      </c>
      <c r="D247" s="52" t="s">
        <v>442</v>
      </c>
      <c r="E247" s="49" t="s">
        <v>1359</v>
      </c>
      <c r="F247" s="49"/>
      <c r="G247" s="49"/>
      <c r="H247" s="49"/>
      <c r="I247" s="50" t="s">
        <v>146</v>
      </c>
      <c r="J247" s="51" t="s">
        <v>40</v>
      </c>
      <c r="K247" s="52" t="s">
        <v>182</v>
      </c>
      <c r="L247" s="53"/>
      <c r="M247" s="54"/>
      <c r="N247" s="54"/>
      <c r="O247" s="54"/>
      <c r="P247" s="54"/>
      <c r="Q247" s="54"/>
      <c r="R247" s="59"/>
      <c r="S247" s="60"/>
      <c r="T247" s="19"/>
    </row>
    <row r="248" spans="1:20">
      <c r="A248" s="57"/>
      <c r="B248" s="166" t="s">
        <v>443</v>
      </c>
      <c r="C248" s="47">
        <v>2</v>
      </c>
      <c r="D248" s="48"/>
      <c r="E248" s="49" t="s">
        <v>189</v>
      </c>
      <c r="F248" s="49"/>
      <c r="G248" s="49"/>
      <c r="H248" s="49"/>
      <c r="I248" s="50" t="s">
        <v>148</v>
      </c>
      <c r="J248" s="51" t="s">
        <v>213</v>
      </c>
      <c r="K248" s="52" t="s">
        <v>193</v>
      </c>
      <c r="L248" s="53"/>
      <c r="M248" s="54"/>
      <c r="N248" s="54"/>
      <c r="O248" s="54"/>
      <c r="P248" s="54"/>
      <c r="Q248" s="54"/>
      <c r="R248" s="59"/>
      <c r="S248" s="60"/>
      <c r="T248" s="19"/>
    </row>
    <row r="249" spans="1:20">
      <c r="A249" s="57"/>
      <c r="B249" s="167" t="s">
        <v>444</v>
      </c>
      <c r="C249" s="49">
        <v>4</v>
      </c>
      <c r="D249" s="52"/>
      <c r="E249" s="49" t="s">
        <v>189</v>
      </c>
      <c r="F249" s="49"/>
      <c r="G249" s="49"/>
      <c r="H249" s="49"/>
      <c r="I249" s="50" t="s">
        <v>148</v>
      </c>
      <c r="J249" s="51" t="s">
        <v>213</v>
      </c>
      <c r="K249" s="52" t="s">
        <v>193</v>
      </c>
      <c r="L249" s="53"/>
      <c r="M249" s="54"/>
      <c r="N249" s="54"/>
      <c r="O249" s="54"/>
      <c r="P249" s="54"/>
      <c r="Q249" s="54"/>
      <c r="R249" s="59"/>
      <c r="S249" s="60"/>
      <c r="T249" s="19"/>
    </row>
    <row r="250" spans="1:20">
      <c r="A250" s="57"/>
      <c r="B250" s="168" t="s">
        <v>445</v>
      </c>
      <c r="C250" s="47">
        <v>1</v>
      </c>
      <c r="D250" s="48"/>
      <c r="E250" s="49" t="s">
        <v>227</v>
      </c>
      <c r="F250" s="49"/>
      <c r="G250" s="49"/>
      <c r="H250" s="49"/>
      <c r="I250" s="50" t="s">
        <v>146</v>
      </c>
      <c r="J250" s="51" t="s">
        <v>223</v>
      </c>
      <c r="K250" s="63"/>
      <c r="L250" s="53"/>
      <c r="M250" s="54"/>
      <c r="N250" s="54"/>
      <c r="O250" s="54"/>
      <c r="P250" s="54"/>
      <c r="Q250" s="54"/>
      <c r="R250" s="59"/>
      <c r="S250" s="60"/>
      <c r="T250" s="19"/>
    </row>
    <row r="251" spans="1:20">
      <c r="A251" s="57"/>
      <c r="B251" s="165" t="s">
        <v>446</v>
      </c>
      <c r="C251" s="49">
        <v>2</v>
      </c>
      <c r="D251" s="52"/>
      <c r="E251" s="49" t="s">
        <v>227</v>
      </c>
      <c r="F251" s="49"/>
      <c r="G251" s="49"/>
      <c r="H251" s="49"/>
      <c r="I251" s="50" t="s">
        <v>146</v>
      </c>
      <c r="J251" s="51" t="s">
        <v>223</v>
      </c>
      <c r="K251" s="63"/>
      <c r="L251" s="53"/>
      <c r="M251" s="54"/>
      <c r="N251" s="54"/>
      <c r="O251" s="54"/>
      <c r="P251" s="54"/>
      <c r="Q251" s="54"/>
      <c r="R251" s="59"/>
      <c r="S251" s="60"/>
      <c r="T251" s="19"/>
    </row>
    <row r="252" spans="1:20">
      <c r="A252" s="57"/>
      <c r="B252" s="173" t="s">
        <v>447</v>
      </c>
      <c r="C252" s="49">
        <v>2</v>
      </c>
      <c r="D252" s="63"/>
      <c r="E252" s="49" t="s">
        <v>338</v>
      </c>
      <c r="F252" s="49"/>
      <c r="G252" s="49"/>
      <c r="H252" s="49"/>
      <c r="I252" s="50" t="s">
        <v>148</v>
      </c>
      <c r="J252" s="51" t="s">
        <v>185</v>
      </c>
      <c r="K252" s="52" t="s">
        <v>10</v>
      </c>
      <c r="L252" s="53"/>
      <c r="M252" s="54"/>
      <c r="N252" s="54"/>
      <c r="O252" s="54"/>
      <c r="P252" s="54"/>
      <c r="Q252" s="54"/>
      <c r="R252" s="59"/>
      <c r="S252" s="60"/>
      <c r="T252" s="19"/>
    </row>
    <row r="253" spans="1:20">
      <c r="A253" s="57"/>
      <c r="B253" s="173" t="s">
        <v>448</v>
      </c>
      <c r="C253" s="49">
        <v>2</v>
      </c>
      <c r="D253" s="63"/>
      <c r="E253" s="49" t="s">
        <v>184</v>
      </c>
      <c r="F253" s="49"/>
      <c r="G253" s="49"/>
      <c r="H253" s="49"/>
      <c r="I253" s="50" t="s">
        <v>151</v>
      </c>
      <c r="J253" s="51" t="s">
        <v>190</v>
      </c>
      <c r="K253" s="52" t="s">
        <v>175</v>
      </c>
      <c r="L253" s="53"/>
      <c r="M253" s="54"/>
      <c r="N253" s="54"/>
      <c r="O253" s="54"/>
      <c r="P253" s="54"/>
      <c r="Q253" s="54"/>
      <c r="R253" s="59"/>
      <c r="S253" s="60"/>
      <c r="T253" s="19"/>
    </row>
    <row r="254" spans="1:20">
      <c r="A254" s="57"/>
      <c r="B254" s="173" t="s">
        <v>449</v>
      </c>
      <c r="C254" s="49">
        <v>3</v>
      </c>
      <c r="D254" s="63"/>
      <c r="E254" s="49" t="s">
        <v>189</v>
      </c>
      <c r="F254" s="49"/>
      <c r="G254" s="49"/>
      <c r="H254" s="49"/>
      <c r="I254" s="50" t="s">
        <v>146</v>
      </c>
      <c r="J254" s="51" t="s">
        <v>190</v>
      </c>
      <c r="K254" s="52" t="s">
        <v>255</v>
      </c>
      <c r="L254" s="53"/>
      <c r="M254" s="54"/>
      <c r="N254" s="54"/>
      <c r="O254" s="54"/>
      <c r="P254" s="54"/>
      <c r="Q254" s="54"/>
      <c r="R254" s="59"/>
      <c r="S254" s="60"/>
      <c r="T254" s="19"/>
    </row>
    <row r="255" spans="1:20">
      <c r="A255" s="57"/>
      <c r="B255" s="166" t="s">
        <v>450</v>
      </c>
      <c r="C255" s="47">
        <v>2</v>
      </c>
      <c r="D255" s="48"/>
      <c r="E255" s="49" t="s">
        <v>202</v>
      </c>
      <c r="F255" s="49"/>
      <c r="G255" s="49"/>
      <c r="H255" s="49"/>
      <c r="I255" s="50" t="s">
        <v>139</v>
      </c>
      <c r="J255" s="51" t="s">
        <v>295</v>
      </c>
      <c r="K255" s="52" t="s">
        <v>367</v>
      </c>
      <c r="L255" s="53"/>
      <c r="M255" s="54"/>
      <c r="N255" s="54"/>
      <c r="O255" s="54"/>
      <c r="P255" s="54"/>
      <c r="Q255" s="54"/>
      <c r="R255" s="59"/>
      <c r="S255" s="60"/>
      <c r="T255" s="19"/>
    </row>
    <row r="256" spans="1:20">
      <c r="A256" s="57"/>
      <c r="B256" s="167" t="s">
        <v>451</v>
      </c>
      <c r="C256" s="49">
        <v>4</v>
      </c>
      <c r="D256" s="52"/>
      <c r="E256" s="49" t="s">
        <v>202</v>
      </c>
      <c r="F256" s="49"/>
      <c r="G256" s="49"/>
      <c r="H256" s="49"/>
      <c r="I256" s="50" t="s">
        <v>139</v>
      </c>
      <c r="J256" s="51" t="s">
        <v>295</v>
      </c>
      <c r="K256" s="52" t="s">
        <v>367</v>
      </c>
      <c r="L256" s="53"/>
      <c r="M256" s="54"/>
      <c r="N256" s="54"/>
      <c r="O256" s="54"/>
      <c r="P256" s="54"/>
      <c r="Q256" s="54"/>
      <c r="R256" s="59"/>
      <c r="S256" s="60"/>
      <c r="T256" s="19"/>
    </row>
    <row r="257" spans="1:20">
      <c r="A257" s="57"/>
      <c r="B257" s="166" t="s">
        <v>452</v>
      </c>
      <c r="C257" s="47">
        <v>1</v>
      </c>
      <c r="D257" s="48"/>
      <c r="E257" s="49" t="s">
        <v>227</v>
      </c>
      <c r="F257" s="49"/>
      <c r="G257" s="49"/>
      <c r="H257" s="49"/>
      <c r="I257" s="50" t="s">
        <v>148</v>
      </c>
      <c r="J257" s="51" t="s">
        <v>40</v>
      </c>
      <c r="K257" s="52" t="s">
        <v>1350</v>
      </c>
      <c r="L257" s="53"/>
      <c r="M257" s="54"/>
      <c r="N257" s="54"/>
      <c r="O257" s="54"/>
      <c r="P257" s="54"/>
      <c r="Q257" s="54"/>
      <c r="R257" s="59"/>
      <c r="S257" s="60"/>
      <c r="T257" s="19"/>
    </row>
    <row r="258" spans="1:20">
      <c r="A258" s="57"/>
      <c r="B258" s="167" t="s">
        <v>453</v>
      </c>
      <c r="C258" s="49">
        <v>2</v>
      </c>
      <c r="D258" s="63"/>
      <c r="E258" s="49" t="s">
        <v>227</v>
      </c>
      <c r="F258" s="49"/>
      <c r="G258" s="49"/>
      <c r="H258" s="49"/>
      <c r="I258" s="50" t="s">
        <v>148</v>
      </c>
      <c r="J258" s="51" t="s">
        <v>40</v>
      </c>
      <c r="K258" s="52" t="s">
        <v>1350</v>
      </c>
      <c r="L258" s="53"/>
      <c r="M258" s="54"/>
      <c r="N258" s="54"/>
      <c r="O258" s="54"/>
      <c r="P258" s="54"/>
      <c r="Q258" s="54"/>
      <c r="R258" s="59"/>
      <c r="S258" s="60"/>
      <c r="T258" s="19"/>
    </row>
    <row r="259" spans="1:20">
      <c r="A259" s="57"/>
      <c r="B259" s="166" t="s">
        <v>454</v>
      </c>
      <c r="C259" s="47">
        <v>1</v>
      </c>
      <c r="D259" s="48"/>
      <c r="E259" s="49" t="s">
        <v>275</v>
      </c>
      <c r="F259" s="49"/>
      <c r="G259" s="49"/>
      <c r="H259" s="49"/>
      <c r="I259" s="50" t="s">
        <v>148</v>
      </c>
      <c r="J259" s="51" t="s">
        <v>179</v>
      </c>
      <c r="K259" s="63"/>
      <c r="L259" s="53"/>
      <c r="M259" s="54"/>
      <c r="N259" s="54"/>
      <c r="O259" s="54"/>
      <c r="P259" s="54"/>
      <c r="Q259" s="54"/>
      <c r="R259" s="59"/>
      <c r="S259" s="60"/>
      <c r="T259" s="19"/>
    </row>
    <row r="260" spans="1:20">
      <c r="A260" s="57"/>
      <c r="B260" s="167" t="s">
        <v>455</v>
      </c>
      <c r="C260" s="49">
        <v>2</v>
      </c>
      <c r="D260" s="63"/>
      <c r="E260" s="49" t="s">
        <v>275</v>
      </c>
      <c r="F260" s="49"/>
      <c r="G260" s="49"/>
      <c r="H260" s="49"/>
      <c r="I260" s="50" t="s">
        <v>148</v>
      </c>
      <c r="J260" s="51" t="s">
        <v>179</v>
      </c>
      <c r="K260" s="52" t="s">
        <v>276</v>
      </c>
      <c r="L260" s="53"/>
      <c r="M260" s="54"/>
      <c r="N260" s="54"/>
      <c r="O260" s="54"/>
      <c r="P260" s="54"/>
      <c r="Q260" s="54"/>
      <c r="R260" s="59"/>
      <c r="S260" s="60"/>
      <c r="T260" s="19"/>
    </row>
    <row r="261" spans="1:20">
      <c r="A261" s="57"/>
      <c r="B261" s="166" t="s">
        <v>456</v>
      </c>
      <c r="C261" s="47">
        <v>1</v>
      </c>
      <c r="D261" s="48"/>
      <c r="E261" s="49" t="s">
        <v>227</v>
      </c>
      <c r="F261" s="49"/>
      <c r="G261" s="49"/>
      <c r="H261" s="49"/>
      <c r="I261" s="50" t="s">
        <v>139</v>
      </c>
      <c r="J261" s="51" t="s">
        <v>295</v>
      </c>
      <c r="K261" s="52" t="s">
        <v>213</v>
      </c>
      <c r="L261" s="53"/>
      <c r="M261" s="54"/>
      <c r="N261" s="54"/>
      <c r="O261" s="54"/>
      <c r="P261" s="54"/>
      <c r="Q261" s="54"/>
      <c r="R261" s="59"/>
      <c r="S261" s="60"/>
      <c r="T261" s="19"/>
    </row>
    <row r="262" spans="1:20">
      <c r="A262" s="57"/>
      <c r="B262" s="164" t="s">
        <v>457</v>
      </c>
      <c r="C262" s="47">
        <v>2</v>
      </c>
      <c r="D262" s="48"/>
      <c r="E262" s="49" t="s">
        <v>227</v>
      </c>
      <c r="F262" s="49"/>
      <c r="G262" s="49"/>
      <c r="H262" s="49"/>
      <c r="I262" s="50" t="s">
        <v>139</v>
      </c>
      <c r="J262" s="51" t="s">
        <v>295</v>
      </c>
      <c r="K262" s="52" t="s">
        <v>213</v>
      </c>
      <c r="L262" s="53"/>
      <c r="M262" s="54"/>
      <c r="N262" s="54"/>
      <c r="O262" s="54"/>
      <c r="P262" s="54"/>
      <c r="Q262" s="54"/>
      <c r="R262" s="59"/>
      <c r="S262" s="60"/>
      <c r="T262" s="19"/>
    </row>
    <row r="263" spans="1:20">
      <c r="A263" s="57"/>
      <c r="B263" s="167" t="s">
        <v>458</v>
      </c>
      <c r="C263" s="49">
        <v>4</v>
      </c>
      <c r="D263" s="63"/>
      <c r="E263" s="49" t="s">
        <v>227</v>
      </c>
      <c r="F263" s="49"/>
      <c r="G263" s="49"/>
      <c r="H263" s="49"/>
      <c r="I263" s="50" t="s">
        <v>139</v>
      </c>
      <c r="J263" s="51" t="s">
        <v>295</v>
      </c>
      <c r="K263" s="52" t="s">
        <v>213</v>
      </c>
      <c r="L263" s="53"/>
      <c r="M263" s="54"/>
      <c r="N263" s="54"/>
      <c r="O263" s="54"/>
      <c r="P263" s="54"/>
      <c r="Q263" s="54"/>
      <c r="R263" s="59"/>
      <c r="S263" s="60"/>
      <c r="T263" s="19"/>
    </row>
    <row r="264" spans="1:20">
      <c r="A264" s="57"/>
      <c r="B264" s="173" t="s">
        <v>459</v>
      </c>
      <c r="C264" s="49">
        <v>2</v>
      </c>
      <c r="D264" s="63"/>
      <c r="E264" s="49" t="s">
        <v>275</v>
      </c>
      <c r="F264" s="49"/>
      <c r="G264" s="49"/>
      <c r="H264" s="49"/>
      <c r="I264" s="50" t="s">
        <v>147</v>
      </c>
      <c r="J264" s="51" t="s">
        <v>185</v>
      </c>
      <c r="K264" s="52" t="s">
        <v>276</v>
      </c>
      <c r="L264" s="53"/>
      <c r="M264" s="54"/>
      <c r="N264" s="54"/>
      <c r="O264" s="54"/>
      <c r="P264" s="54"/>
      <c r="Q264" s="54"/>
      <c r="R264" s="59"/>
      <c r="S264" s="60"/>
      <c r="T264" s="19"/>
    </row>
    <row r="265" spans="1:20">
      <c r="A265" s="57"/>
      <c r="B265" s="168" t="s">
        <v>460</v>
      </c>
      <c r="C265" s="47">
        <v>1</v>
      </c>
      <c r="D265" s="48"/>
      <c r="E265" s="49" t="s">
        <v>338</v>
      </c>
      <c r="F265" s="49"/>
      <c r="G265" s="49"/>
      <c r="H265" s="49"/>
      <c r="I265" s="50" t="s">
        <v>141</v>
      </c>
      <c r="J265" s="51" t="s">
        <v>185</v>
      </c>
      <c r="K265" s="63"/>
      <c r="L265" s="53"/>
      <c r="M265" s="54"/>
      <c r="N265" s="54"/>
      <c r="O265" s="54"/>
      <c r="P265" s="54"/>
      <c r="Q265" s="54"/>
      <c r="R265" s="59"/>
      <c r="S265" s="60"/>
      <c r="T265" s="19"/>
    </row>
    <row r="266" spans="1:20">
      <c r="A266" s="57"/>
      <c r="B266" s="165" t="s">
        <v>461</v>
      </c>
      <c r="C266" s="49">
        <v>3</v>
      </c>
      <c r="D266" s="63"/>
      <c r="E266" s="49" t="s">
        <v>338</v>
      </c>
      <c r="F266" s="49"/>
      <c r="G266" s="49"/>
      <c r="H266" s="49"/>
      <c r="I266" s="50" t="s">
        <v>141</v>
      </c>
      <c r="J266" s="51" t="s">
        <v>185</v>
      </c>
      <c r="K266" s="63"/>
      <c r="L266" s="53"/>
      <c r="M266" s="54"/>
      <c r="N266" s="54"/>
      <c r="O266" s="54"/>
      <c r="P266" s="54"/>
      <c r="Q266" s="54"/>
      <c r="R266" s="59"/>
      <c r="S266" s="60"/>
      <c r="T266" s="19"/>
    </row>
    <row r="267" spans="1:20">
      <c r="A267" s="57"/>
      <c r="B267" s="173" t="s">
        <v>462</v>
      </c>
      <c r="C267" s="49">
        <v>2</v>
      </c>
      <c r="D267" s="63"/>
      <c r="E267" s="49" t="s">
        <v>198</v>
      </c>
      <c r="F267" s="49"/>
      <c r="G267" s="49"/>
      <c r="H267" s="49"/>
      <c r="I267" s="50" t="s">
        <v>148</v>
      </c>
      <c r="J267" s="51" t="s">
        <v>295</v>
      </c>
      <c r="K267" s="52" t="s">
        <v>193</v>
      </c>
      <c r="L267" s="53"/>
      <c r="M267" s="54"/>
      <c r="N267" s="54"/>
      <c r="O267" s="54"/>
      <c r="P267" s="54"/>
      <c r="Q267" s="54"/>
      <c r="R267" s="59"/>
      <c r="S267" s="60"/>
      <c r="T267" s="19"/>
    </row>
    <row r="268" spans="1:20">
      <c r="A268" s="57"/>
      <c r="B268" s="166" t="s">
        <v>463</v>
      </c>
      <c r="C268" s="47">
        <v>1</v>
      </c>
      <c r="D268" s="48"/>
      <c r="E268" s="49" t="s">
        <v>338</v>
      </c>
      <c r="F268" s="49"/>
      <c r="G268" s="49"/>
      <c r="H268" s="49"/>
      <c r="I268" s="50" t="s">
        <v>150</v>
      </c>
      <c r="J268" s="51" t="s">
        <v>185</v>
      </c>
      <c r="K268" s="63"/>
      <c r="L268" s="53"/>
      <c r="M268" s="54"/>
      <c r="N268" s="54"/>
      <c r="O268" s="54"/>
      <c r="P268" s="54"/>
      <c r="Q268" s="54"/>
      <c r="R268" s="59"/>
      <c r="S268" s="60"/>
      <c r="T268" s="19"/>
    </row>
    <row r="269" spans="1:20">
      <c r="A269" s="57"/>
      <c r="B269" s="167" t="s">
        <v>464</v>
      </c>
      <c r="C269" s="49">
        <v>4</v>
      </c>
      <c r="D269" s="63"/>
      <c r="E269" s="49" t="s">
        <v>338</v>
      </c>
      <c r="F269" s="49"/>
      <c r="G269" s="49"/>
      <c r="H269" s="49"/>
      <c r="I269" s="50" t="s">
        <v>150</v>
      </c>
      <c r="J269" s="51" t="s">
        <v>185</v>
      </c>
      <c r="K269" s="52" t="s">
        <v>193</v>
      </c>
      <c r="L269" s="53"/>
      <c r="M269" s="54"/>
      <c r="N269" s="54"/>
      <c r="O269" s="54"/>
      <c r="P269" s="54"/>
      <c r="Q269" s="54"/>
      <c r="R269" s="59"/>
      <c r="S269" s="60"/>
      <c r="T269" s="19"/>
    </row>
    <row r="270" spans="1:20">
      <c r="A270" s="57"/>
      <c r="B270" s="173" t="s">
        <v>465</v>
      </c>
      <c r="C270" s="49">
        <v>4</v>
      </c>
      <c r="D270" s="52"/>
      <c r="E270" s="49" t="s">
        <v>198</v>
      </c>
      <c r="F270" s="49"/>
      <c r="G270" s="49"/>
      <c r="H270" s="49"/>
      <c r="I270" s="50" t="s">
        <v>146</v>
      </c>
      <c r="J270" s="51" t="s">
        <v>193</v>
      </c>
      <c r="K270" s="52" t="s">
        <v>286</v>
      </c>
      <c r="L270" s="53"/>
      <c r="M270" s="54"/>
      <c r="N270" s="54"/>
      <c r="O270" s="54"/>
      <c r="P270" s="54"/>
      <c r="Q270" s="54"/>
      <c r="R270" s="59"/>
      <c r="S270" s="60"/>
      <c r="T270" s="19"/>
    </row>
    <row r="271" spans="1:20">
      <c r="A271" s="57"/>
      <c r="B271" s="168" t="s">
        <v>466</v>
      </c>
      <c r="C271" s="47">
        <v>2</v>
      </c>
      <c r="D271" s="48"/>
      <c r="E271" s="49" t="s">
        <v>227</v>
      </c>
      <c r="F271" s="49"/>
      <c r="G271" s="49"/>
      <c r="H271" s="49"/>
      <c r="I271" s="50" t="s">
        <v>139</v>
      </c>
      <c r="J271" s="51" t="s">
        <v>179</v>
      </c>
      <c r="K271" s="52" t="s">
        <v>367</v>
      </c>
      <c r="L271" s="53"/>
      <c r="M271" s="54"/>
      <c r="N271" s="54"/>
      <c r="O271" s="54"/>
      <c r="P271" s="54"/>
      <c r="Q271" s="54"/>
      <c r="R271" s="59"/>
      <c r="S271" s="60"/>
      <c r="T271" s="19"/>
    </row>
    <row r="272" spans="1:20">
      <c r="A272" s="57"/>
      <c r="B272" s="165" t="s">
        <v>467</v>
      </c>
      <c r="C272" s="49">
        <v>4</v>
      </c>
      <c r="D272" s="63"/>
      <c r="E272" s="49" t="s">
        <v>227</v>
      </c>
      <c r="F272" s="49"/>
      <c r="G272" s="49"/>
      <c r="H272" s="49"/>
      <c r="I272" s="50" t="s">
        <v>139</v>
      </c>
      <c r="J272" s="51" t="s">
        <v>179</v>
      </c>
      <c r="K272" s="52" t="s">
        <v>367</v>
      </c>
      <c r="L272" s="53"/>
      <c r="M272" s="54"/>
      <c r="N272" s="54"/>
      <c r="O272" s="54"/>
      <c r="P272" s="54"/>
      <c r="Q272" s="54"/>
      <c r="R272" s="59"/>
      <c r="S272" s="60"/>
      <c r="T272" s="19"/>
    </row>
    <row r="273" spans="1:20">
      <c r="A273" s="57"/>
      <c r="B273" s="168" t="s">
        <v>468</v>
      </c>
      <c r="C273" s="47">
        <v>1</v>
      </c>
      <c r="D273" s="48"/>
      <c r="E273" s="49" t="s">
        <v>227</v>
      </c>
      <c r="F273" s="49"/>
      <c r="G273" s="49"/>
      <c r="H273" s="49"/>
      <c r="I273" s="50" t="s">
        <v>146</v>
      </c>
      <c r="J273" s="51" t="s">
        <v>231</v>
      </c>
      <c r="K273" s="52" t="s">
        <v>213</v>
      </c>
      <c r="L273" s="53"/>
      <c r="M273" s="54"/>
      <c r="N273" s="54"/>
      <c r="O273" s="54"/>
      <c r="P273" s="54"/>
      <c r="Q273" s="54"/>
      <c r="R273" s="59"/>
      <c r="S273" s="60"/>
      <c r="T273" s="19"/>
    </row>
    <row r="274" spans="1:20">
      <c r="A274" s="57"/>
      <c r="B274" s="165" t="s">
        <v>469</v>
      </c>
      <c r="C274" s="49">
        <v>3</v>
      </c>
      <c r="D274" s="63"/>
      <c r="E274" s="49" t="s">
        <v>227</v>
      </c>
      <c r="F274" s="49"/>
      <c r="G274" s="49"/>
      <c r="H274" s="49"/>
      <c r="I274" s="50" t="s">
        <v>146</v>
      </c>
      <c r="J274" s="51" t="s">
        <v>231</v>
      </c>
      <c r="K274" s="52" t="s">
        <v>213</v>
      </c>
      <c r="L274" s="53"/>
      <c r="M274" s="54"/>
      <c r="N274" s="54"/>
      <c r="O274" s="54"/>
      <c r="P274" s="54"/>
      <c r="Q274" s="54"/>
      <c r="R274" s="59"/>
      <c r="S274" s="60"/>
      <c r="T274" s="19"/>
    </row>
    <row r="275" spans="1:20">
      <c r="A275" s="57"/>
      <c r="B275" s="173" t="s">
        <v>470</v>
      </c>
      <c r="C275" s="49">
        <v>2</v>
      </c>
      <c r="D275" s="63"/>
      <c r="E275" s="49" t="s">
        <v>227</v>
      </c>
      <c r="F275" s="49"/>
      <c r="G275" s="49"/>
      <c r="H275" s="49"/>
      <c r="I275" s="50" t="s">
        <v>144</v>
      </c>
      <c r="J275" s="51" t="s">
        <v>40</v>
      </c>
      <c r="K275" s="63"/>
      <c r="L275" s="53"/>
      <c r="M275" s="54"/>
      <c r="N275" s="54"/>
      <c r="O275" s="54"/>
      <c r="P275" s="54"/>
      <c r="Q275" s="54"/>
      <c r="R275" s="59"/>
      <c r="S275" s="60"/>
      <c r="T275" s="19"/>
    </row>
    <row r="276" spans="1:20">
      <c r="A276" s="57"/>
      <c r="B276" s="173" t="s">
        <v>471</v>
      </c>
      <c r="C276" s="49">
        <v>2</v>
      </c>
      <c r="D276" s="63"/>
      <c r="E276" s="49" t="s">
        <v>254</v>
      </c>
      <c r="F276" s="49"/>
      <c r="G276" s="49"/>
      <c r="H276" s="49"/>
      <c r="I276" s="50" t="s">
        <v>146</v>
      </c>
      <c r="J276" s="51" t="s">
        <v>40</v>
      </c>
      <c r="K276" s="63"/>
      <c r="L276" s="53"/>
      <c r="M276" s="54"/>
      <c r="N276" s="54"/>
      <c r="O276" s="54"/>
      <c r="P276" s="54"/>
      <c r="Q276" s="54"/>
      <c r="R276" s="59"/>
      <c r="S276" s="60"/>
      <c r="T276" s="18"/>
    </row>
    <row r="277" spans="1:20">
      <c r="A277" s="57"/>
      <c r="B277" s="166" t="s">
        <v>472</v>
      </c>
      <c r="C277" s="47">
        <v>1</v>
      </c>
      <c r="D277" s="48"/>
      <c r="E277" s="49" t="s">
        <v>1359</v>
      </c>
      <c r="F277" s="49"/>
      <c r="G277" s="49"/>
      <c r="H277" s="49"/>
      <c r="I277" s="50" t="s">
        <v>149</v>
      </c>
      <c r="J277" s="51" t="s">
        <v>276</v>
      </c>
      <c r="K277" s="63"/>
      <c r="L277" s="53"/>
      <c r="M277" s="54"/>
      <c r="N277" s="54"/>
      <c r="O277" s="54"/>
      <c r="P277" s="54"/>
      <c r="Q277" s="54"/>
      <c r="R277" s="59"/>
      <c r="S277" s="60"/>
      <c r="T277" s="19"/>
    </row>
    <row r="278" spans="1:20">
      <c r="A278" s="57"/>
      <c r="B278" s="164" t="s">
        <v>473</v>
      </c>
      <c r="C278" s="47">
        <v>3</v>
      </c>
      <c r="D278" s="48"/>
      <c r="E278" s="49" t="s">
        <v>1359</v>
      </c>
      <c r="F278" s="49"/>
      <c r="G278" s="49"/>
      <c r="H278" s="49"/>
      <c r="I278" s="50" t="s">
        <v>149</v>
      </c>
      <c r="J278" s="51" t="s">
        <v>276</v>
      </c>
      <c r="K278" s="63"/>
      <c r="L278" s="53"/>
      <c r="M278" s="54"/>
      <c r="N278" s="54"/>
      <c r="O278" s="54"/>
      <c r="P278" s="54"/>
      <c r="Q278" s="54"/>
      <c r="R278" s="59"/>
      <c r="S278" s="60"/>
      <c r="T278" s="19"/>
    </row>
    <row r="279" spans="1:20">
      <c r="A279" s="57"/>
      <c r="B279" s="167" t="s">
        <v>474</v>
      </c>
      <c r="C279" s="49">
        <v>5</v>
      </c>
      <c r="D279" s="52"/>
      <c r="E279" s="49" t="s">
        <v>1359</v>
      </c>
      <c r="F279" s="49"/>
      <c r="G279" s="49"/>
      <c r="H279" s="49"/>
      <c r="I279" s="50" t="s">
        <v>149</v>
      </c>
      <c r="J279" s="51" t="s">
        <v>276</v>
      </c>
      <c r="K279" s="52" t="s">
        <v>367</v>
      </c>
      <c r="L279" s="53"/>
      <c r="M279" s="54"/>
      <c r="N279" s="54"/>
      <c r="O279" s="54"/>
      <c r="P279" s="54"/>
      <c r="Q279" s="54"/>
      <c r="R279" s="59"/>
      <c r="S279" s="60"/>
      <c r="T279" s="45"/>
    </row>
    <row r="280" spans="1:20">
      <c r="A280" s="57"/>
      <c r="B280" s="166" t="s">
        <v>475</v>
      </c>
      <c r="C280" s="47">
        <v>1</v>
      </c>
      <c r="D280" s="48"/>
      <c r="E280" s="49" t="s">
        <v>184</v>
      </c>
      <c r="F280" s="49"/>
      <c r="G280" s="49"/>
      <c r="H280" s="49"/>
      <c r="I280" s="50" t="s">
        <v>147</v>
      </c>
      <c r="J280" s="51" t="s">
        <v>175</v>
      </c>
      <c r="K280" s="63"/>
      <c r="L280" s="53"/>
      <c r="M280" s="54"/>
      <c r="N280" s="54"/>
      <c r="O280" s="54"/>
      <c r="P280" s="54"/>
      <c r="Q280" s="54"/>
      <c r="R280" s="59"/>
      <c r="S280" s="60"/>
      <c r="T280" s="19"/>
    </row>
    <row r="281" spans="1:20">
      <c r="A281" s="57"/>
      <c r="B281" s="164" t="s">
        <v>476</v>
      </c>
      <c r="C281" s="47">
        <v>3</v>
      </c>
      <c r="D281" s="48"/>
      <c r="E281" s="49" t="s">
        <v>184</v>
      </c>
      <c r="F281" s="49"/>
      <c r="G281" s="49"/>
      <c r="H281" s="49"/>
      <c r="I281" s="50" t="s">
        <v>147</v>
      </c>
      <c r="J281" s="51" t="s">
        <v>175</v>
      </c>
      <c r="K281" s="63"/>
      <c r="L281" s="53"/>
      <c r="M281" s="54"/>
      <c r="N281" s="54"/>
      <c r="O281" s="54"/>
      <c r="P281" s="54"/>
      <c r="Q281" s="54"/>
      <c r="R281" s="59"/>
      <c r="S281" s="60"/>
      <c r="T281" s="19"/>
    </row>
    <row r="282" spans="1:20">
      <c r="A282" s="57"/>
      <c r="B282" s="167" t="s">
        <v>477</v>
      </c>
      <c r="C282" s="49">
        <v>5</v>
      </c>
      <c r="D282" s="52"/>
      <c r="E282" s="49" t="s">
        <v>184</v>
      </c>
      <c r="F282" s="49"/>
      <c r="G282" s="49"/>
      <c r="H282" s="49"/>
      <c r="I282" s="50" t="s">
        <v>147</v>
      </c>
      <c r="J282" s="51" t="s">
        <v>175</v>
      </c>
      <c r="K282" s="52" t="s">
        <v>182</v>
      </c>
      <c r="L282" s="53"/>
      <c r="M282" s="54"/>
      <c r="N282" s="54"/>
      <c r="O282" s="54"/>
      <c r="P282" s="54"/>
      <c r="Q282" s="54"/>
      <c r="R282" s="59"/>
      <c r="S282" s="60"/>
      <c r="T282" s="19"/>
    </row>
    <row r="283" spans="1:20">
      <c r="A283" s="57"/>
      <c r="B283" s="166" t="s">
        <v>478</v>
      </c>
      <c r="C283" s="47">
        <v>2</v>
      </c>
      <c r="D283" s="48" t="s">
        <v>283</v>
      </c>
      <c r="E283" s="49" t="s">
        <v>198</v>
      </c>
      <c r="F283" s="49"/>
      <c r="G283" s="49"/>
      <c r="H283" s="49"/>
      <c r="I283" s="50" t="s">
        <v>144</v>
      </c>
      <c r="J283" s="51" t="s">
        <v>179</v>
      </c>
      <c r="K283" s="63"/>
      <c r="L283" s="53"/>
      <c r="M283" s="54"/>
      <c r="N283" s="54"/>
      <c r="O283" s="54"/>
      <c r="P283" s="54"/>
      <c r="Q283" s="54"/>
      <c r="R283" s="59"/>
      <c r="S283" s="60"/>
      <c r="T283" s="19"/>
    </row>
    <row r="284" spans="1:20">
      <c r="A284" s="57"/>
      <c r="B284" s="164" t="s">
        <v>479</v>
      </c>
      <c r="C284" s="47">
        <v>4</v>
      </c>
      <c r="D284" s="48" t="s">
        <v>283</v>
      </c>
      <c r="E284" s="49" t="s">
        <v>198</v>
      </c>
      <c r="F284" s="49"/>
      <c r="G284" s="49"/>
      <c r="H284" s="49"/>
      <c r="I284" s="50" t="s">
        <v>144</v>
      </c>
      <c r="J284" s="51" t="s">
        <v>179</v>
      </c>
      <c r="K284" s="52" t="s">
        <v>255</v>
      </c>
      <c r="L284" s="53"/>
      <c r="M284" s="54"/>
      <c r="N284" s="54"/>
      <c r="O284" s="54"/>
      <c r="P284" s="54"/>
      <c r="Q284" s="54"/>
      <c r="R284" s="59"/>
      <c r="S284" s="60"/>
      <c r="T284" s="19"/>
    </row>
    <row r="285" spans="1:20">
      <c r="A285" s="57"/>
      <c r="B285" s="165" t="s">
        <v>480</v>
      </c>
      <c r="C285" s="49">
        <v>6</v>
      </c>
      <c r="D285" s="52" t="s">
        <v>283</v>
      </c>
      <c r="E285" s="49" t="s">
        <v>198</v>
      </c>
      <c r="F285" s="49"/>
      <c r="G285" s="49"/>
      <c r="H285" s="49"/>
      <c r="I285" s="50" t="s">
        <v>144</v>
      </c>
      <c r="J285" s="51" t="s">
        <v>179</v>
      </c>
      <c r="K285" s="52" t="s">
        <v>255</v>
      </c>
      <c r="L285" s="53"/>
      <c r="M285" s="54"/>
      <c r="N285" s="54"/>
      <c r="O285" s="54"/>
      <c r="P285" s="54"/>
      <c r="Q285" s="54"/>
      <c r="R285" s="59"/>
      <c r="S285" s="60"/>
      <c r="T285" s="45"/>
    </row>
    <row r="286" spans="1:20">
      <c r="A286" s="57"/>
      <c r="B286" s="168" t="s">
        <v>481</v>
      </c>
      <c r="C286" s="47">
        <v>1</v>
      </c>
      <c r="D286" s="48"/>
      <c r="E286" s="49" t="s">
        <v>184</v>
      </c>
      <c r="F286" s="49"/>
      <c r="G286" s="49"/>
      <c r="H286" s="49"/>
      <c r="I286" s="50" t="s">
        <v>148</v>
      </c>
      <c r="J286" s="51" t="s">
        <v>185</v>
      </c>
      <c r="K286" s="63"/>
      <c r="L286" s="53"/>
      <c r="M286" s="54"/>
      <c r="N286" s="54"/>
      <c r="O286" s="54"/>
      <c r="P286" s="54"/>
      <c r="Q286" s="54"/>
      <c r="R286" s="59"/>
      <c r="S286" s="60"/>
      <c r="T286" s="19"/>
    </row>
    <row r="287" spans="1:20">
      <c r="A287" s="57"/>
      <c r="B287" s="164" t="s">
        <v>482</v>
      </c>
      <c r="C287" s="47">
        <v>3</v>
      </c>
      <c r="D287" s="48"/>
      <c r="E287" s="49" t="s">
        <v>184</v>
      </c>
      <c r="F287" s="49"/>
      <c r="G287" s="49"/>
      <c r="H287" s="49"/>
      <c r="I287" s="50" t="s">
        <v>148</v>
      </c>
      <c r="J287" s="51" t="s">
        <v>185</v>
      </c>
      <c r="K287" s="52" t="s">
        <v>213</v>
      </c>
      <c r="L287" s="53"/>
      <c r="M287" s="54"/>
      <c r="N287" s="54"/>
      <c r="O287" s="54"/>
      <c r="P287" s="54"/>
      <c r="Q287" s="54"/>
      <c r="R287" s="59"/>
      <c r="S287" s="60"/>
      <c r="T287" s="19"/>
    </row>
    <row r="288" spans="1:20">
      <c r="A288" s="57"/>
      <c r="B288" s="165" t="s">
        <v>483</v>
      </c>
      <c r="C288" s="49">
        <v>4</v>
      </c>
      <c r="D288" s="63"/>
      <c r="E288" s="49" t="s">
        <v>184</v>
      </c>
      <c r="F288" s="49"/>
      <c r="G288" s="49"/>
      <c r="H288" s="49"/>
      <c r="I288" s="50" t="s">
        <v>148</v>
      </c>
      <c r="J288" s="51" t="s">
        <v>185</v>
      </c>
      <c r="K288" s="52" t="s">
        <v>213</v>
      </c>
      <c r="L288" s="53"/>
      <c r="M288" s="54"/>
      <c r="N288" s="54"/>
      <c r="O288" s="54"/>
      <c r="P288" s="54"/>
      <c r="Q288" s="54"/>
      <c r="R288" s="59"/>
      <c r="S288" s="60"/>
      <c r="T288" s="19"/>
    </row>
    <row r="289" spans="1:20">
      <c r="A289" s="57"/>
      <c r="B289" s="166" t="s">
        <v>484</v>
      </c>
      <c r="C289" s="47">
        <v>2</v>
      </c>
      <c r="D289" s="48"/>
      <c r="E289" s="49" t="s">
        <v>227</v>
      </c>
      <c r="F289" s="49"/>
      <c r="G289" s="49"/>
      <c r="H289" s="49"/>
      <c r="I289" s="50" t="s">
        <v>146</v>
      </c>
      <c r="J289" s="51" t="s">
        <v>367</v>
      </c>
      <c r="K289" s="63"/>
      <c r="L289" s="53"/>
      <c r="M289" s="54"/>
      <c r="N289" s="54"/>
      <c r="O289" s="54"/>
      <c r="P289" s="54"/>
      <c r="Q289" s="54"/>
      <c r="R289" s="59"/>
      <c r="S289" s="60"/>
      <c r="T289" s="19"/>
    </row>
    <row r="290" spans="1:20">
      <c r="A290" s="57"/>
      <c r="B290" s="167" t="s">
        <v>485</v>
      </c>
      <c r="C290" s="49">
        <v>3</v>
      </c>
      <c r="D290" s="63"/>
      <c r="E290" s="49" t="s">
        <v>227</v>
      </c>
      <c r="F290" s="49"/>
      <c r="G290" s="49"/>
      <c r="H290" s="49"/>
      <c r="I290" s="50" t="s">
        <v>146</v>
      </c>
      <c r="J290" s="51" t="s">
        <v>367</v>
      </c>
      <c r="K290" s="63"/>
      <c r="L290" s="53"/>
      <c r="M290" s="54"/>
      <c r="N290" s="54"/>
      <c r="O290" s="54"/>
      <c r="P290" s="54"/>
      <c r="Q290" s="54"/>
      <c r="R290" s="59"/>
      <c r="S290" s="60"/>
      <c r="T290" s="19"/>
    </row>
    <row r="291" spans="1:20">
      <c r="A291" s="57"/>
      <c r="B291" s="166" t="s">
        <v>486</v>
      </c>
      <c r="C291" s="47">
        <v>1</v>
      </c>
      <c r="D291" s="48"/>
      <c r="E291" s="49" t="s">
        <v>189</v>
      </c>
      <c r="F291" s="49"/>
      <c r="G291" s="49"/>
      <c r="H291" s="49"/>
      <c r="I291" s="50" t="s">
        <v>146</v>
      </c>
      <c r="J291" s="51" t="s">
        <v>190</v>
      </c>
      <c r="K291" s="52" t="s">
        <v>213</v>
      </c>
      <c r="L291" s="53"/>
      <c r="M291" s="54"/>
      <c r="N291" s="54"/>
      <c r="O291" s="54"/>
      <c r="P291" s="54"/>
      <c r="Q291" s="54"/>
      <c r="R291" s="59"/>
      <c r="S291" s="60"/>
      <c r="T291" s="19"/>
    </row>
    <row r="292" spans="1:20">
      <c r="A292" s="57"/>
      <c r="B292" s="164" t="s">
        <v>487</v>
      </c>
      <c r="C292" s="47">
        <v>3</v>
      </c>
      <c r="D292" s="69"/>
      <c r="E292" s="49" t="s">
        <v>189</v>
      </c>
      <c r="F292" s="49"/>
      <c r="G292" s="49"/>
      <c r="H292" s="49"/>
      <c r="I292" s="50" t="s">
        <v>139</v>
      </c>
      <c r="J292" s="51" t="s">
        <v>190</v>
      </c>
      <c r="K292" s="52" t="s">
        <v>193</v>
      </c>
      <c r="L292" s="53"/>
      <c r="M292" s="54"/>
      <c r="N292" s="54"/>
      <c r="O292" s="54"/>
      <c r="P292" s="54"/>
      <c r="Q292" s="54"/>
      <c r="R292" s="59"/>
      <c r="S292" s="60"/>
      <c r="T292" s="19"/>
    </row>
    <row r="293" spans="1:20">
      <c r="A293" s="57"/>
      <c r="B293" s="167" t="s">
        <v>488</v>
      </c>
      <c r="C293" s="49">
        <v>3</v>
      </c>
      <c r="D293" s="52"/>
      <c r="E293" s="49" t="s">
        <v>189</v>
      </c>
      <c r="F293" s="49"/>
      <c r="G293" s="49"/>
      <c r="H293" s="49"/>
      <c r="I293" s="50" t="s">
        <v>151</v>
      </c>
      <c r="J293" s="51" t="s">
        <v>190</v>
      </c>
      <c r="K293" s="52" t="s">
        <v>303</v>
      </c>
      <c r="L293" s="53"/>
      <c r="M293" s="54"/>
      <c r="N293" s="54"/>
      <c r="O293" s="54"/>
      <c r="P293" s="54"/>
      <c r="Q293" s="54"/>
      <c r="R293" s="59"/>
      <c r="S293" s="60"/>
      <c r="T293" s="19"/>
    </row>
    <row r="294" spans="1:20">
      <c r="A294" s="57"/>
      <c r="B294" s="166" t="s">
        <v>489</v>
      </c>
      <c r="C294" s="47">
        <v>1</v>
      </c>
      <c r="D294" s="48"/>
      <c r="E294" s="49" t="s">
        <v>227</v>
      </c>
      <c r="F294" s="49"/>
      <c r="G294" s="49"/>
      <c r="H294" s="49"/>
      <c r="I294" s="50" t="s">
        <v>139</v>
      </c>
      <c r="J294" s="51" t="s">
        <v>40</v>
      </c>
      <c r="K294" s="63"/>
      <c r="L294" s="53"/>
      <c r="M294" s="54"/>
      <c r="N294" s="54"/>
      <c r="O294" s="54"/>
      <c r="P294" s="54"/>
      <c r="Q294" s="54"/>
      <c r="R294" s="59"/>
      <c r="S294" s="60"/>
      <c r="T294" s="19"/>
    </row>
    <row r="295" spans="1:20">
      <c r="A295" s="57"/>
      <c r="B295" s="167" t="s">
        <v>490</v>
      </c>
      <c r="C295" s="49">
        <v>2</v>
      </c>
      <c r="D295" s="63"/>
      <c r="E295" s="49" t="s">
        <v>227</v>
      </c>
      <c r="F295" s="49"/>
      <c r="G295" s="49"/>
      <c r="H295" s="49"/>
      <c r="I295" s="50" t="s">
        <v>139</v>
      </c>
      <c r="J295" s="51" t="s">
        <v>40</v>
      </c>
      <c r="K295" s="63"/>
      <c r="L295" s="53"/>
      <c r="M295" s="54"/>
      <c r="N295" s="54"/>
      <c r="O295" s="54"/>
      <c r="P295" s="54"/>
      <c r="Q295" s="54"/>
      <c r="R295" s="59"/>
      <c r="S295" s="60"/>
      <c r="T295" s="19"/>
    </row>
    <row r="296" spans="1:20">
      <c r="A296" s="57"/>
      <c r="B296" s="166" t="s">
        <v>491</v>
      </c>
      <c r="C296" s="47">
        <v>1</v>
      </c>
      <c r="D296" s="48"/>
      <c r="E296" s="49" t="s">
        <v>238</v>
      </c>
      <c r="F296" s="49"/>
      <c r="G296" s="49"/>
      <c r="H296" s="49"/>
      <c r="I296" s="50" t="s">
        <v>146</v>
      </c>
      <c r="J296" s="51" t="s">
        <v>175</v>
      </c>
      <c r="K296" s="63"/>
      <c r="L296" s="53"/>
      <c r="M296" s="54"/>
      <c r="N296" s="54"/>
      <c r="O296" s="54"/>
      <c r="P296" s="54"/>
      <c r="Q296" s="54"/>
      <c r="R296" s="59"/>
      <c r="S296" s="60"/>
      <c r="T296" s="19"/>
    </row>
    <row r="297" spans="1:20">
      <c r="A297" s="57"/>
      <c r="B297" s="167" t="s">
        <v>492</v>
      </c>
      <c r="C297" s="49">
        <v>4</v>
      </c>
      <c r="D297" s="63"/>
      <c r="E297" s="49" t="s">
        <v>238</v>
      </c>
      <c r="F297" s="49"/>
      <c r="G297" s="49"/>
      <c r="H297" s="49"/>
      <c r="I297" s="50" t="s">
        <v>146</v>
      </c>
      <c r="J297" s="51" t="s">
        <v>175</v>
      </c>
      <c r="K297" s="52" t="s">
        <v>255</v>
      </c>
      <c r="L297" s="53"/>
      <c r="M297" s="54"/>
      <c r="N297" s="54"/>
      <c r="O297" s="54"/>
      <c r="P297" s="54"/>
      <c r="Q297" s="54"/>
      <c r="R297" s="59"/>
      <c r="S297" s="60"/>
      <c r="T297" s="19"/>
    </row>
    <row r="298" spans="1:20">
      <c r="A298" s="57"/>
      <c r="B298" s="173" t="s">
        <v>493</v>
      </c>
      <c r="C298" s="49">
        <v>2</v>
      </c>
      <c r="D298" s="63"/>
      <c r="E298" s="49" t="s">
        <v>227</v>
      </c>
      <c r="F298" s="49"/>
      <c r="G298" s="49"/>
      <c r="H298" s="49"/>
      <c r="I298" s="50" t="s">
        <v>148</v>
      </c>
      <c r="J298" s="51" t="s">
        <v>40</v>
      </c>
      <c r="K298" s="63"/>
      <c r="L298" s="53"/>
      <c r="M298" s="54"/>
      <c r="N298" s="54"/>
      <c r="O298" s="54"/>
      <c r="P298" s="54"/>
      <c r="Q298" s="54"/>
      <c r="R298" s="59"/>
      <c r="S298" s="60"/>
      <c r="T298" s="19"/>
    </row>
    <row r="299" spans="1:20">
      <c r="A299" s="57"/>
      <c r="B299" s="166" t="s">
        <v>494</v>
      </c>
      <c r="C299" s="47">
        <v>1</v>
      </c>
      <c r="D299" s="48"/>
      <c r="E299" s="49" t="s">
        <v>238</v>
      </c>
      <c r="F299" s="49"/>
      <c r="G299" s="49"/>
      <c r="H299" s="49"/>
      <c r="I299" s="50" t="s">
        <v>144</v>
      </c>
      <c r="J299" s="51" t="s">
        <v>175</v>
      </c>
      <c r="K299" s="63"/>
      <c r="L299" s="53"/>
      <c r="M299" s="54"/>
      <c r="N299" s="54"/>
      <c r="O299" s="54"/>
      <c r="P299" s="54"/>
      <c r="Q299" s="54"/>
      <c r="R299" s="59"/>
      <c r="S299" s="60"/>
      <c r="T299" s="19"/>
    </row>
    <row r="300" spans="1:20">
      <c r="A300" s="57"/>
      <c r="B300" s="164" t="s">
        <v>495</v>
      </c>
      <c r="C300" s="47">
        <v>3</v>
      </c>
      <c r="D300" s="48"/>
      <c r="E300" s="49" t="s">
        <v>238</v>
      </c>
      <c r="F300" s="49"/>
      <c r="G300" s="49"/>
      <c r="H300" s="49"/>
      <c r="I300" s="50" t="s">
        <v>144</v>
      </c>
      <c r="J300" s="51" t="s">
        <v>175</v>
      </c>
      <c r="K300" s="63"/>
      <c r="L300" s="53"/>
      <c r="M300" s="54"/>
      <c r="N300" s="54"/>
      <c r="O300" s="54"/>
      <c r="P300" s="54"/>
      <c r="Q300" s="54"/>
      <c r="R300" s="59"/>
      <c r="S300" s="60"/>
      <c r="T300" s="19"/>
    </row>
    <row r="301" spans="1:20">
      <c r="A301" s="57"/>
      <c r="B301" s="165" t="s">
        <v>496</v>
      </c>
      <c r="C301" s="49">
        <v>5</v>
      </c>
      <c r="D301" s="52"/>
      <c r="E301" s="49" t="s">
        <v>238</v>
      </c>
      <c r="F301" s="49"/>
      <c r="G301" s="49"/>
      <c r="H301" s="49"/>
      <c r="I301" s="50" t="s">
        <v>144</v>
      </c>
      <c r="J301" s="51" t="s">
        <v>175</v>
      </c>
      <c r="K301" s="52" t="s">
        <v>367</v>
      </c>
      <c r="L301" s="53"/>
      <c r="M301" s="54"/>
      <c r="N301" s="54"/>
      <c r="O301" s="54"/>
      <c r="P301" s="54"/>
      <c r="Q301" s="54"/>
      <c r="R301" s="59"/>
      <c r="S301" s="60"/>
      <c r="T301" s="19"/>
    </row>
    <row r="302" spans="1:20">
      <c r="A302" s="57"/>
      <c r="B302" s="166" t="s">
        <v>497</v>
      </c>
      <c r="C302" s="47">
        <v>1</v>
      </c>
      <c r="D302" s="48"/>
      <c r="E302" s="49" t="s">
        <v>198</v>
      </c>
      <c r="F302" s="49"/>
      <c r="G302" s="49"/>
      <c r="H302" s="49"/>
      <c r="I302" s="50" t="s">
        <v>144</v>
      </c>
      <c r="J302" s="51" t="s">
        <v>193</v>
      </c>
      <c r="K302" s="63"/>
      <c r="L302" s="53"/>
      <c r="M302" s="54"/>
      <c r="N302" s="54"/>
      <c r="O302" s="54"/>
      <c r="P302" s="54"/>
      <c r="Q302" s="54"/>
      <c r="R302" s="59"/>
      <c r="S302" s="60"/>
      <c r="T302" s="19"/>
    </row>
    <row r="303" spans="1:20">
      <c r="A303" s="57"/>
      <c r="B303" s="167" t="s">
        <v>498</v>
      </c>
      <c r="C303" s="49">
        <v>2</v>
      </c>
      <c r="D303" s="63"/>
      <c r="E303" s="49" t="s">
        <v>198</v>
      </c>
      <c r="F303" s="49"/>
      <c r="G303" s="49"/>
      <c r="H303" s="49"/>
      <c r="I303" s="50" t="s">
        <v>144</v>
      </c>
      <c r="J303" s="51" t="s">
        <v>193</v>
      </c>
      <c r="K303" s="63"/>
      <c r="L303" s="53"/>
      <c r="M303" s="54"/>
      <c r="N303" s="54"/>
      <c r="O303" s="54"/>
      <c r="P303" s="54"/>
      <c r="Q303" s="54"/>
      <c r="R303" s="59"/>
      <c r="S303" s="60"/>
      <c r="T303" s="19"/>
    </row>
    <row r="304" spans="1:20">
      <c r="A304" s="57"/>
      <c r="B304" s="168" t="s">
        <v>499</v>
      </c>
      <c r="C304" s="47">
        <v>1</v>
      </c>
      <c r="D304" s="48"/>
      <c r="E304" s="49" t="s">
        <v>198</v>
      </c>
      <c r="F304" s="49"/>
      <c r="G304" s="49"/>
      <c r="H304" s="49"/>
      <c r="I304" s="50" t="s">
        <v>147</v>
      </c>
      <c r="J304" s="51" t="s">
        <v>193</v>
      </c>
      <c r="K304" s="52" t="s">
        <v>185</v>
      </c>
      <c r="L304" s="53"/>
      <c r="M304" s="54"/>
      <c r="N304" s="54"/>
      <c r="O304" s="54"/>
      <c r="P304" s="54"/>
      <c r="Q304" s="54"/>
      <c r="R304" s="59"/>
      <c r="S304" s="60"/>
      <c r="T304" s="19"/>
    </row>
    <row r="305" spans="1:20">
      <c r="A305" s="57"/>
      <c r="B305" s="165" t="s">
        <v>500</v>
      </c>
      <c r="C305" s="49">
        <v>2</v>
      </c>
      <c r="D305" s="63"/>
      <c r="E305" s="49" t="s">
        <v>198</v>
      </c>
      <c r="F305" s="49"/>
      <c r="G305" s="49"/>
      <c r="H305" s="49"/>
      <c r="I305" s="50" t="s">
        <v>147</v>
      </c>
      <c r="J305" s="51" t="s">
        <v>193</v>
      </c>
      <c r="K305" s="52" t="s">
        <v>185</v>
      </c>
      <c r="L305" s="53"/>
      <c r="M305" s="54"/>
      <c r="N305" s="54"/>
      <c r="O305" s="54"/>
      <c r="P305" s="54"/>
      <c r="Q305" s="54"/>
      <c r="R305" s="59"/>
      <c r="S305" s="60"/>
      <c r="T305" s="19"/>
    </row>
    <row r="306" spans="1:20">
      <c r="A306" s="57"/>
      <c r="B306" s="166" t="s">
        <v>501</v>
      </c>
      <c r="C306" s="47">
        <v>1</v>
      </c>
      <c r="D306" s="48"/>
      <c r="E306" s="49" t="s">
        <v>254</v>
      </c>
      <c r="F306" s="49"/>
      <c r="G306" s="49"/>
      <c r="H306" s="49"/>
      <c r="I306" s="50" t="s">
        <v>144</v>
      </c>
      <c r="J306" s="51" t="s">
        <v>229</v>
      </c>
      <c r="K306" s="63"/>
      <c r="L306" s="53"/>
      <c r="M306" s="54"/>
      <c r="N306" s="54"/>
      <c r="O306" s="54"/>
      <c r="P306" s="54"/>
      <c r="Q306" s="54"/>
      <c r="R306" s="59"/>
      <c r="S306" s="60"/>
      <c r="T306" s="19"/>
    </row>
    <row r="307" spans="1:20">
      <c r="A307" s="57"/>
      <c r="B307" s="164" t="s">
        <v>502</v>
      </c>
      <c r="C307" s="47">
        <v>3</v>
      </c>
      <c r="D307" s="48"/>
      <c r="E307" s="49" t="s">
        <v>254</v>
      </c>
      <c r="F307" s="49"/>
      <c r="G307" s="49"/>
      <c r="H307" s="49"/>
      <c r="I307" s="50" t="s">
        <v>144</v>
      </c>
      <c r="J307" s="51" t="s">
        <v>229</v>
      </c>
      <c r="K307" s="63"/>
      <c r="L307" s="53"/>
      <c r="M307" s="54"/>
      <c r="N307" s="54"/>
      <c r="O307" s="54"/>
      <c r="P307" s="54"/>
      <c r="Q307" s="54"/>
      <c r="R307" s="59"/>
      <c r="S307" s="60"/>
      <c r="T307" s="19"/>
    </row>
    <row r="308" spans="1:20">
      <c r="A308" s="57"/>
      <c r="B308" s="164" t="s">
        <v>503</v>
      </c>
      <c r="C308" s="47">
        <v>5</v>
      </c>
      <c r="D308" s="69"/>
      <c r="E308" s="49" t="s">
        <v>254</v>
      </c>
      <c r="F308" s="49"/>
      <c r="G308" s="49"/>
      <c r="H308" s="49"/>
      <c r="I308" s="50" t="s">
        <v>141</v>
      </c>
      <c r="J308" s="51" t="s">
        <v>229</v>
      </c>
      <c r="K308" s="52" t="s">
        <v>223</v>
      </c>
      <c r="L308" s="53"/>
      <c r="M308" s="54"/>
      <c r="N308" s="54"/>
      <c r="O308" s="54"/>
      <c r="P308" s="54"/>
      <c r="Q308" s="54"/>
      <c r="R308" s="59"/>
      <c r="S308" s="60"/>
      <c r="T308" s="19"/>
    </row>
    <row r="309" spans="1:20">
      <c r="A309" s="57"/>
      <c r="B309" s="167" t="s">
        <v>504</v>
      </c>
      <c r="C309" s="49">
        <v>5</v>
      </c>
      <c r="D309" s="52"/>
      <c r="E309" s="49" t="s">
        <v>254</v>
      </c>
      <c r="F309" s="49"/>
      <c r="G309" s="49"/>
      <c r="H309" s="49"/>
      <c r="I309" s="50" t="s">
        <v>139</v>
      </c>
      <c r="J309" s="51" t="s">
        <v>229</v>
      </c>
      <c r="K309" s="52" t="s">
        <v>255</v>
      </c>
      <c r="L309" s="53"/>
      <c r="M309" s="54"/>
      <c r="N309" s="54"/>
      <c r="O309" s="54"/>
      <c r="P309" s="54"/>
      <c r="Q309" s="54"/>
      <c r="R309" s="59"/>
      <c r="S309" s="60"/>
      <c r="T309" s="19"/>
    </row>
    <row r="310" spans="1:20">
      <c r="A310" s="57"/>
      <c r="B310" s="166" t="s">
        <v>505</v>
      </c>
      <c r="C310" s="47">
        <v>1</v>
      </c>
      <c r="D310" s="48"/>
      <c r="E310" s="49" t="s">
        <v>189</v>
      </c>
      <c r="F310" s="49"/>
      <c r="G310" s="49"/>
      <c r="H310" s="49"/>
      <c r="I310" s="50" t="s">
        <v>141</v>
      </c>
      <c r="J310" s="51" t="s">
        <v>190</v>
      </c>
      <c r="K310" s="52" t="s">
        <v>185</v>
      </c>
      <c r="L310" s="53"/>
      <c r="M310" s="54"/>
      <c r="N310" s="54"/>
      <c r="O310" s="54"/>
      <c r="P310" s="54"/>
      <c r="Q310" s="54"/>
      <c r="R310" s="59"/>
      <c r="S310" s="60"/>
      <c r="T310" s="19"/>
    </row>
    <row r="311" spans="1:20">
      <c r="A311" s="57"/>
      <c r="B311" s="167" t="s">
        <v>506</v>
      </c>
      <c r="C311" s="49">
        <v>4</v>
      </c>
      <c r="D311" s="63"/>
      <c r="E311" s="49" t="s">
        <v>189</v>
      </c>
      <c r="F311" s="49"/>
      <c r="G311" s="49"/>
      <c r="H311" s="49"/>
      <c r="I311" s="50" t="s">
        <v>141</v>
      </c>
      <c r="J311" s="51" t="s">
        <v>190</v>
      </c>
      <c r="K311" s="52" t="s">
        <v>193</v>
      </c>
      <c r="L311" s="53"/>
      <c r="M311" s="54"/>
      <c r="N311" s="54"/>
      <c r="O311" s="54"/>
      <c r="P311" s="54"/>
      <c r="Q311" s="54"/>
      <c r="R311" s="59"/>
      <c r="S311" s="60"/>
      <c r="T311" s="19"/>
    </row>
    <row r="312" spans="1:20">
      <c r="A312" s="57"/>
      <c r="B312" s="166" t="s">
        <v>507</v>
      </c>
      <c r="C312" s="47">
        <v>1</v>
      </c>
      <c r="D312" s="48"/>
      <c r="E312" s="49" t="s">
        <v>227</v>
      </c>
      <c r="F312" s="49"/>
      <c r="G312" s="49"/>
      <c r="H312" s="49"/>
      <c r="I312" s="50" t="s">
        <v>149</v>
      </c>
      <c r="J312" s="51" t="s">
        <v>40</v>
      </c>
      <c r="K312" s="63"/>
      <c r="L312" s="53"/>
      <c r="M312" s="54"/>
      <c r="N312" s="54"/>
      <c r="O312" s="54"/>
      <c r="P312" s="54"/>
      <c r="Q312" s="54"/>
      <c r="R312" s="59"/>
      <c r="S312" s="60"/>
      <c r="T312" s="19"/>
    </row>
    <row r="313" spans="1:20">
      <c r="A313" s="57"/>
      <c r="B313" s="164" t="s">
        <v>508</v>
      </c>
      <c r="C313" s="47">
        <v>4</v>
      </c>
      <c r="D313" s="48"/>
      <c r="E313" s="49" t="s">
        <v>227</v>
      </c>
      <c r="F313" s="49"/>
      <c r="G313" s="49"/>
      <c r="H313" s="49"/>
      <c r="I313" s="50" t="s">
        <v>139</v>
      </c>
      <c r="J313" s="51" t="s">
        <v>40</v>
      </c>
      <c r="K313" s="63"/>
      <c r="L313" s="53"/>
      <c r="M313" s="54"/>
      <c r="N313" s="54"/>
      <c r="O313" s="54"/>
      <c r="P313" s="54"/>
      <c r="Q313" s="54"/>
      <c r="R313" s="59"/>
      <c r="S313" s="60"/>
      <c r="T313" s="19"/>
    </row>
    <row r="314" spans="1:20">
      <c r="A314" s="57"/>
      <c r="B314" s="167" t="s">
        <v>509</v>
      </c>
      <c r="C314" s="49">
        <v>5</v>
      </c>
      <c r="D314" s="52"/>
      <c r="E314" s="49" t="s">
        <v>227</v>
      </c>
      <c r="F314" s="49"/>
      <c r="G314" s="49"/>
      <c r="H314" s="49"/>
      <c r="I314" s="50" t="s">
        <v>149</v>
      </c>
      <c r="J314" s="51" t="s">
        <v>40</v>
      </c>
      <c r="K314" s="63"/>
      <c r="L314" s="53"/>
      <c r="M314" s="54"/>
      <c r="N314" s="54"/>
      <c r="O314" s="54"/>
      <c r="P314" s="54"/>
      <c r="Q314" s="54"/>
      <c r="R314" s="59"/>
      <c r="S314" s="60"/>
      <c r="T314" s="19"/>
    </row>
    <row r="315" spans="1:20">
      <c r="A315" s="57"/>
      <c r="B315" s="166" t="s">
        <v>510</v>
      </c>
      <c r="C315" s="47">
        <v>1</v>
      </c>
      <c r="D315" s="48"/>
      <c r="E315" s="49" t="s">
        <v>189</v>
      </c>
      <c r="F315" s="49"/>
      <c r="G315" s="49"/>
      <c r="H315" s="49"/>
      <c r="I315" s="50" t="s">
        <v>146</v>
      </c>
      <c r="J315" s="51" t="s">
        <v>190</v>
      </c>
      <c r="K315" s="63"/>
      <c r="L315" s="53"/>
      <c r="M315" s="54"/>
      <c r="N315" s="54"/>
      <c r="O315" s="54"/>
      <c r="P315" s="54"/>
      <c r="Q315" s="54"/>
      <c r="R315" s="59"/>
      <c r="S315" s="60"/>
      <c r="T315" s="19"/>
    </row>
    <row r="316" spans="1:20">
      <c r="A316" s="57"/>
      <c r="B316" s="164" t="s">
        <v>511</v>
      </c>
      <c r="C316" s="47">
        <v>1</v>
      </c>
      <c r="D316" s="48"/>
      <c r="E316" s="49" t="s">
        <v>189</v>
      </c>
      <c r="F316" s="49"/>
      <c r="G316" s="49"/>
      <c r="H316" s="49"/>
      <c r="I316" s="50" t="s">
        <v>152</v>
      </c>
      <c r="J316" s="51" t="s">
        <v>190</v>
      </c>
      <c r="K316" s="63"/>
      <c r="L316" s="53"/>
      <c r="M316" s="54"/>
      <c r="N316" s="54"/>
      <c r="O316" s="54"/>
      <c r="P316" s="54"/>
      <c r="Q316" s="54"/>
      <c r="R316" s="59"/>
      <c r="S316" s="60"/>
      <c r="T316" s="19"/>
    </row>
    <row r="317" spans="1:20">
      <c r="A317" s="57"/>
      <c r="B317" s="164" t="s">
        <v>512</v>
      </c>
      <c r="C317" s="47">
        <v>3</v>
      </c>
      <c r="D317" s="48"/>
      <c r="E317" s="49" t="s">
        <v>189</v>
      </c>
      <c r="F317" s="49"/>
      <c r="G317" s="49"/>
      <c r="H317" s="49"/>
      <c r="I317" s="50" t="s">
        <v>150</v>
      </c>
      <c r="J317" s="51" t="s">
        <v>190</v>
      </c>
      <c r="K317" s="52" t="s">
        <v>193</v>
      </c>
      <c r="L317" s="53"/>
      <c r="M317" s="54"/>
      <c r="N317" s="54"/>
      <c r="O317" s="54"/>
      <c r="P317" s="54"/>
      <c r="Q317" s="54"/>
      <c r="R317" s="59"/>
      <c r="S317" s="60"/>
      <c r="T317" s="19"/>
    </row>
    <row r="318" spans="1:20">
      <c r="A318" s="57"/>
      <c r="B318" s="164" t="s">
        <v>513</v>
      </c>
      <c r="C318" s="47">
        <v>1</v>
      </c>
      <c r="D318" s="48"/>
      <c r="E318" s="49" t="s">
        <v>189</v>
      </c>
      <c r="F318" s="49"/>
      <c r="G318" s="49"/>
      <c r="H318" s="49"/>
      <c r="I318" s="50" t="s">
        <v>152</v>
      </c>
      <c r="J318" s="51" t="s">
        <v>190</v>
      </c>
      <c r="K318" s="63"/>
      <c r="L318" s="53"/>
      <c r="M318" s="54"/>
      <c r="N318" s="54"/>
      <c r="O318" s="54"/>
      <c r="P318" s="54"/>
      <c r="Q318" s="54"/>
      <c r="R318" s="59"/>
      <c r="S318" s="60"/>
      <c r="T318" s="19"/>
    </row>
    <row r="319" spans="1:20">
      <c r="A319" s="57"/>
      <c r="B319" s="165" t="s">
        <v>514</v>
      </c>
      <c r="C319" s="49">
        <v>3</v>
      </c>
      <c r="D319" s="63"/>
      <c r="E319" s="49" t="s">
        <v>189</v>
      </c>
      <c r="F319" s="49"/>
      <c r="G319" s="49"/>
      <c r="H319" s="49"/>
      <c r="I319" s="50" t="s">
        <v>144</v>
      </c>
      <c r="J319" s="51" t="s">
        <v>190</v>
      </c>
      <c r="K319" s="52" t="s">
        <v>10</v>
      </c>
      <c r="L319" s="53"/>
      <c r="M319" s="54"/>
      <c r="N319" s="54"/>
      <c r="O319" s="54"/>
      <c r="P319" s="54"/>
      <c r="Q319" s="54"/>
      <c r="R319" s="59"/>
      <c r="S319" s="60"/>
      <c r="T319" s="19"/>
    </row>
    <row r="320" spans="1:20">
      <c r="A320" s="57"/>
      <c r="B320" s="166" t="s">
        <v>515</v>
      </c>
      <c r="C320" s="47">
        <v>1</v>
      </c>
      <c r="D320" s="48"/>
      <c r="E320" s="49" t="s">
        <v>1359</v>
      </c>
      <c r="F320" s="49"/>
      <c r="G320" s="49"/>
      <c r="H320" s="49"/>
      <c r="I320" s="50" t="s">
        <v>147</v>
      </c>
      <c r="J320" s="51" t="s">
        <v>231</v>
      </c>
      <c r="K320" s="63"/>
      <c r="L320" s="53"/>
      <c r="M320" s="54"/>
      <c r="N320" s="54"/>
      <c r="O320" s="54"/>
      <c r="P320" s="54"/>
      <c r="Q320" s="54"/>
      <c r="R320" s="59"/>
      <c r="S320" s="60"/>
      <c r="T320" s="19"/>
    </row>
    <row r="321" spans="1:20">
      <c r="A321" s="57"/>
      <c r="B321" s="164" t="s">
        <v>516</v>
      </c>
      <c r="C321" s="47">
        <v>3</v>
      </c>
      <c r="D321" s="48"/>
      <c r="E321" s="49" t="s">
        <v>1359</v>
      </c>
      <c r="F321" s="49"/>
      <c r="G321" s="49"/>
      <c r="H321" s="49"/>
      <c r="I321" s="50" t="s">
        <v>147</v>
      </c>
      <c r="J321" s="51" t="s">
        <v>231</v>
      </c>
      <c r="K321" s="63"/>
      <c r="L321" s="53"/>
      <c r="M321" s="54"/>
      <c r="N321" s="54"/>
      <c r="O321" s="54"/>
      <c r="P321" s="54"/>
      <c r="Q321" s="54"/>
      <c r="R321" s="59"/>
      <c r="S321" s="60"/>
      <c r="T321" s="19"/>
    </row>
    <row r="322" spans="1:20">
      <c r="A322" s="57"/>
      <c r="B322" s="167" t="s">
        <v>517</v>
      </c>
      <c r="C322" s="49">
        <v>5</v>
      </c>
      <c r="D322" s="52"/>
      <c r="E322" s="49" t="s">
        <v>1359</v>
      </c>
      <c r="F322" s="49"/>
      <c r="G322" s="49"/>
      <c r="H322" s="49"/>
      <c r="I322" s="50" t="s">
        <v>147</v>
      </c>
      <c r="J322" s="51" t="s">
        <v>231</v>
      </c>
      <c r="K322" s="63"/>
      <c r="L322" s="53"/>
      <c r="M322" s="54"/>
      <c r="N322" s="54"/>
      <c r="O322" s="54"/>
      <c r="P322" s="54"/>
      <c r="Q322" s="54"/>
      <c r="R322" s="59"/>
      <c r="S322" s="60"/>
      <c r="T322" s="19"/>
    </row>
    <row r="323" spans="1:20">
      <c r="A323" s="57"/>
      <c r="B323" s="166" t="s">
        <v>518</v>
      </c>
      <c r="C323" s="47">
        <v>1</v>
      </c>
      <c r="D323" s="48"/>
      <c r="E323" s="49" t="s">
        <v>254</v>
      </c>
      <c r="F323" s="49"/>
      <c r="G323" s="49"/>
      <c r="H323" s="49"/>
      <c r="I323" s="50" t="s">
        <v>151</v>
      </c>
      <c r="J323" s="51" t="s">
        <v>255</v>
      </c>
      <c r="K323" s="63"/>
      <c r="L323" s="53"/>
      <c r="M323" s="54"/>
      <c r="N323" s="54"/>
      <c r="O323" s="54"/>
      <c r="P323" s="54"/>
      <c r="Q323" s="54"/>
      <c r="R323" s="59"/>
      <c r="S323" s="60"/>
      <c r="T323" s="19"/>
    </row>
    <row r="324" spans="1:20">
      <c r="A324" s="57"/>
      <c r="B324" s="167" t="s">
        <v>519</v>
      </c>
      <c r="C324" s="49">
        <v>2</v>
      </c>
      <c r="D324" s="63"/>
      <c r="E324" s="49" t="s">
        <v>254</v>
      </c>
      <c r="F324" s="49"/>
      <c r="G324" s="49"/>
      <c r="H324" s="49"/>
      <c r="I324" s="50" t="s">
        <v>151</v>
      </c>
      <c r="J324" s="51" t="s">
        <v>255</v>
      </c>
      <c r="K324" s="52" t="s">
        <v>231</v>
      </c>
      <c r="L324" s="53"/>
      <c r="M324" s="54"/>
      <c r="N324" s="54"/>
      <c r="O324" s="54"/>
      <c r="P324" s="54"/>
      <c r="Q324" s="54"/>
      <c r="R324" s="59"/>
      <c r="S324" s="60"/>
      <c r="T324" s="19"/>
    </row>
    <row r="325" spans="1:20">
      <c r="A325" s="57"/>
      <c r="B325" s="166" t="s">
        <v>520</v>
      </c>
      <c r="C325" s="47">
        <v>2</v>
      </c>
      <c r="D325" s="48"/>
      <c r="E325" s="49" t="s">
        <v>275</v>
      </c>
      <c r="F325" s="49"/>
      <c r="G325" s="49"/>
      <c r="H325" s="49"/>
      <c r="I325" s="50" t="s">
        <v>151</v>
      </c>
      <c r="J325" s="51" t="s">
        <v>276</v>
      </c>
      <c r="K325" s="63"/>
      <c r="L325" s="53"/>
      <c r="M325" s="54"/>
      <c r="N325" s="54"/>
      <c r="O325" s="54"/>
      <c r="P325" s="54"/>
      <c r="Q325" s="54"/>
      <c r="R325" s="59"/>
      <c r="S325" s="60"/>
      <c r="T325" s="19"/>
    </row>
    <row r="326" spans="1:20">
      <c r="A326" s="57"/>
      <c r="B326" s="167" t="s">
        <v>521</v>
      </c>
      <c r="C326" s="49">
        <v>4</v>
      </c>
      <c r="D326" s="52"/>
      <c r="E326" s="49" t="s">
        <v>275</v>
      </c>
      <c r="F326" s="49"/>
      <c r="G326" s="49"/>
      <c r="H326" s="49"/>
      <c r="I326" s="50" t="s">
        <v>151</v>
      </c>
      <c r="J326" s="51" t="s">
        <v>276</v>
      </c>
      <c r="K326" s="52" t="s">
        <v>286</v>
      </c>
      <c r="L326" s="53"/>
      <c r="M326" s="54"/>
      <c r="N326" s="54"/>
      <c r="O326" s="54"/>
      <c r="P326" s="54"/>
      <c r="Q326" s="54"/>
      <c r="R326" s="59"/>
      <c r="S326" s="60"/>
      <c r="T326" s="19"/>
    </row>
    <row r="327" spans="1:20">
      <c r="A327" s="57"/>
      <c r="B327" s="166" t="s">
        <v>522</v>
      </c>
      <c r="C327" s="47">
        <v>1</v>
      </c>
      <c r="D327" s="48"/>
      <c r="E327" s="49" t="s">
        <v>227</v>
      </c>
      <c r="F327" s="49"/>
      <c r="G327" s="49"/>
      <c r="H327" s="49"/>
      <c r="I327" s="50" t="s">
        <v>148</v>
      </c>
      <c r="J327" s="51" t="s">
        <v>40</v>
      </c>
      <c r="K327" s="63"/>
      <c r="L327" s="53"/>
      <c r="M327" s="54"/>
      <c r="N327" s="54"/>
      <c r="O327" s="54"/>
      <c r="P327" s="54"/>
      <c r="Q327" s="54"/>
      <c r="R327" s="59"/>
      <c r="S327" s="60"/>
      <c r="T327" s="19"/>
    </row>
    <row r="328" spans="1:20">
      <c r="A328" s="57"/>
      <c r="B328" s="167" t="s">
        <v>523</v>
      </c>
      <c r="C328" s="49">
        <v>2</v>
      </c>
      <c r="D328" s="63"/>
      <c r="E328" s="49" t="s">
        <v>227</v>
      </c>
      <c r="F328" s="49"/>
      <c r="G328" s="49"/>
      <c r="H328" s="49"/>
      <c r="I328" s="50" t="s">
        <v>148</v>
      </c>
      <c r="J328" s="51" t="s">
        <v>40</v>
      </c>
      <c r="K328" s="63"/>
      <c r="L328" s="53"/>
      <c r="M328" s="54"/>
      <c r="N328" s="54"/>
      <c r="O328" s="54"/>
      <c r="P328" s="54"/>
      <c r="Q328" s="54"/>
      <c r="R328" s="59"/>
      <c r="S328" s="60"/>
      <c r="T328" s="19"/>
    </row>
    <row r="329" spans="1:20">
      <c r="A329" s="57"/>
      <c r="B329" s="173" t="s">
        <v>524</v>
      </c>
      <c r="C329" s="49">
        <v>4</v>
      </c>
      <c r="D329" s="63"/>
      <c r="E329" s="49" t="s">
        <v>298</v>
      </c>
      <c r="F329" s="49"/>
      <c r="G329" s="49"/>
      <c r="H329" s="49"/>
      <c r="I329" s="50" t="s">
        <v>147</v>
      </c>
      <c r="J329" s="51" t="s">
        <v>303</v>
      </c>
      <c r="K329" s="52" t="s">
        <v>367</v>
      </c>
      <c r="L329" s="53"/>
      <c r="M329" s="54"/>
      <c r="N329" s="54"/>
      <c r="O329" s="54"/>
      <c r="P329" s="54"/>
      <c r="Q329" s="54"/>
      <c r="R329" s="59"/>
      <c r="S329" s="60"/>
      <c r="T329" s="19"/>
    </row>
    <row r="330" spans="1:20">
      <c r="A330" s="57"/>
      <c r="B330" s="173" t="s">
        <v>525</v>
      </c>
      <c r="C330" s="49">
        <v>3</v>
      </c>
      <c r="D330" s="63"/>
      <c r="E330" s="49" t="s">
        <v>222</v>
      </c>
      <c r="F330" s="49"/>
      <c r="G330" s="49"/>
      <c r="H330" s="49"/>
      <c r="I330" s="50" t="s">
        <v>146</v>
      </c>
      <c r="J330" s="51" t="s">
        <v>286</v>
      </c>
      <c r="K330" s="52" t="s">
        <v>223</v>
      </c>
      <c r="L330" s="53"/>
      <c r="M330" s="54"/>
      <c r="N330" s="54"/>
      <c r="O330" s="54"/>
      <c r="P330" s="54"/>
      <c r="Q330" s="54"/>
      <c r="R330" s="59"/>
      <c r="S330" s="60"/>
      <c r="T330" s="19"/>
    </row>
    <row r="331" spans="1:20">
      <c r="A331" s="57"/>
      <c r="B331" s="168" t="s">
        <v>526</v>
      </c>
      <c r="C331" s="47">
        <v>1</v>
      </c>
      <c r="D331" s="48"/>
      <c r="E331" s="49" t="s">
        <v>1359</v>
      </c>
      <c r="F331" s="49"/>
      <c r="G331" s="49"/>
      <c r="H331" s="49"/>
      <c r="I331" s="50" t="s">
        <v>149</v>
      </c>
      <c r="J331" s="51" t="s">
        <v>286</v>
      </c>
      <c r="K331" s="52" t="s">
        <v>276</v>
      </c>
      <c r="L331" s="53"/>
      <c r="M331" s="54"/>
      <c r="N331" s="54"/>
      <c r="O331" s="54"/>
      <c r="P331" s="54"/>
      <c r="Q331" s="54"/>
      <c r="R331" s="59"/>
      <c r="S331" s="60"/>
      <c r="T331" s="19"/>
    </row>
    <row r="332" spans="1:20">
      <c r="A332" s="57"/>
      <c r="B332" s="172" t="s">
        <v>527</v>
      </c>
      <c r="C332" s="47">
        <v>3</v>
      </c>
      <c r="D332" s="48"/>
      <c r="E332" s="49" t="s">
        <v>1359</v>
      </c>
      <c r="F332" s="49"/>
      <c r="G332" s="49"/>
      <c r="H332" s="49"/>
      <c r="I332" s="50" t="s">
        <v>149</v>
      </c>
      <c r="J332" s="51" t="s">
        <v>286</v>
      </c>
      <c r="K332" s="52" t="s">
        <v>276</v>
      </c>
      <c r="L332" s="53"/>
      <c r="M332" s="54"/>
      <c r="N332" s="54"/>
      <c r="O332" s="54"/>
      <c r="P332" s="54"/>
      <c r="Q332" s="54"/>
      <c r="R332" s="59"/>
      <c r="S332" s="60"/>
      <c r="T332" s="19"/>
    </row>
    <row r="333" spans="1:20">
      <c r="A333" s="57"/>
      <c r="B333" s="167" t="s">
        <v>528</v>
      </c>
      <c r="C333" s="49">
        <v>5</v>
      </c>
      <c r="D333" s="52"/>
      <c r="E333" s="49" t="s">
        <v>1359</v>
      </c>
      <c r="F333" s="49"/>
      <c r="G333" s="49"/>
      <c r="H333" s="49"/>
      <c r="I333" s="50" t="s">
        <v>149</v>
      </c>
      <c r="J333" s="51" t="s">
        <v>286</v>
      </c>
      <c r="K333" s="52" t="s">
        <v>276</v>
      </c>
      <c r="L333" s="53"/>
      <c r="M333" s="54"/>
      <c r="N333" s="54"/>
      <c r="O333" s="54"/>
      <c r="P333" s="54"/>
      <c r="Q333" s="54"/>
      <c r="R333" s="59"/>
      <c r="S333" s="60"/>
      <c r="T333" s="19"/>
    </row>
    <row r="334" spans="1:20">
      <c r="A334" s="57"/>
      <c r="B334" s="166" t="s">
        <v>529</v>
      </c>
      <c r="C334" s="47">
        <v>1</v>
      </c>
      <c r="D334" s="48"/>
      <c r="E334" s="49" t="s">
        <v>254</v>
      </c>
      <c r="F334" s="49"/>
      <c r="G334" s="49"/>
      <c r="H334" s="49"/>
      <c r="I334" s="50" t="s">
        <v>141</v>
      </c>
      <c r="J334" s="51" t="s">
        <v>229</v>
      </c>
      <c r="K334" s="52" t="s">
        <v>255</v>
      </c>
      <c r="L334" s="53"/>
      <c r="M334" s="54"/>
      <c r="N334" s="54"/>
      <c r="O334" s="54"/>
      <c r="P334" s="54"/>
      <c r="Q334" s="54"/>
      <c r="R334" s="59"/>
      <c r="S334" s="60"/>
      <c r="T334" s="19"/>
    </row>
    <row r="335" spans="1:20">
      <c r="A335" s="57"/>
      <c r="B335" s="167" t="s">
        <v>530</v>
      </c>
      <c r="C335" s="49">
        <v>3</v>
      </c>
      <c r="D335" s="63"/>
      <c r="E335" s="49" t="s">
        <v>254</v>
      </c>
      <c r="F335" s="49"/>
      <c r="G335" s="49"/>
      <c r="H335" s="49"/>
      <c r="I335" s="50" t="s">
        <v>141</v>
      </c>
      <c r="J335" s="51" t="s">
        <v>229</v>
      </c>
      <c r="K335" s="52" t="s">
        <v>255</v>
      </c>
      <c r="L335" s="53"/>
      <c r="M335" s="54"/>
      <c r="N335" s="54"/>
      <c r="O335" s="54"/>
      <c r="P335" s="54"/>
      <c r="Q335" s="54"/>
      <c r="R335" s="59"/>
      <c r="S335" s="60"/>
      <c r="T335" s="19"/>
    </row>
    <row r="336" spans="1:20">
      <c r="A336" s="57"/>
      <c r="B336" s="166" t="s">
        <v>531</v>
      </c>
      <c r="C336" s="47">
        <v>1</v>
      </c>
      <c r="D336" s="48"/>
      <c r="E336" s="49" t="s">
        <v>227</v>
      </c>
      <c r="F336" s="49"/>
      <c r="G336" s="49"/>
      <c r="H336" s="49"/>
      <c r="I336" s="50" t="s">
        <v>141</v>
      </c>
      <c r="J336" s="51" t="s">
        <v>209</v>
      </c>
      <c r="K336" s="63"/>
      <c r="L336" s="53"/>
      <c r="M336" s="54"/>
      <c r="N336" s="54"/>
      <c r="O336" s="54"/>
      <c r="P336" s="54"/>
      <c r="Q336" s="54"/>
      <c r="R336" s="59"/>
      <c r="S336" s="60"/>
      <c r="T336" s="19"/>
    </row>
    <row r="337" spans="1:20">
      <c r="A337" s="57"/>
      <c r="B337" s="167" t="s">
        <v>532</v>
      </c>
      <c r="C337" s="49">
        <v>4</v>
      </c>
      <c r="D337" s="52"/>
      <c r="E337" s="49" t="s">
        <v>227</v>
      </c>
      <c r="F337" s="49"/>
      <c r="G337" s="49"/>
      <c r="H337" s="49"/>
      <c r="I337" s="50" t="s">
        <v>141</v>
      </c>
      <c r="J337" s="51" t="s">
        <v>209</v>
      </c>
      <c r="K337" s="63"/>
      <c r="L337" s="53"/>
      <c r="M337" s="54"/>
      <c r="N337" s="54"/>
      <c r="O337" s="54"/>
      <c r="P337" s="54"/>
      <c r="Q337" s="54"/>
      <c r="R337" s="59"/>
      <c r="S337" s="60"/>
      <c r="T337" s="19"/>
    </row>
    <row r="338" spans="1:20">
      <c r="A338" s="57"/>
      <c r="B338" s="173" t="s">
        <v>533</v>
      </c>
      <c r="C338" s="49">
        <v>2</v>
      </c>
      <c r="D338" s="63"/>
      <c r="E338" s="49" t="s">
        <v>202</v>
      </c>
      <c r="F338" s="49"/>
      <c r="G338" s="49"/>
      <c r="H338" s="49"/>
      <c r="I338" s="50" t="s">
        <v>149</v>
      </c>
      <c r="J338" s="51" t="s">
        <v>209</v>
      </c>
      <c r="K338" s="63"/>
      <c r="L338" s="53"/>
      <c r="M338" s="54"/>
      <c r="N338" s="54"/>
      <c r="O338" s="54"/>
      <c r="P338" s="54"/>
      <c r="Q338" s="54"/>
      <c r="R338" s="59"/>
      <c r="S338" s="60"/>
      <c r="T338" s="19"/>
    </row>
    <row r="339" spans="1:20">
      <c r="A339" s="57"/>
      <c r="B339" s="173" t="s">
        <v>534</v>
      </c>
      <c r="C339" s="49">
        <v>2</v>
      </c>
      <c r="D339" s="63"/>
      <c r="E339" s="49" t="s">
        <v>202</v>
      </c>
      <c r="F339" s="49"/>
      <c r="G339" s="49"/>
      <c r="H339" s="49"/>
      <c r="I339" s="50" t="s">
        <v>149</v>
      </c>
      <c r="J339" s="51" t="s">
        <v>209</v>
      </c>
      <c r="K339" s="63"/>
      <c r="L339" s="53"/>
      <c r="M339" s="54"/>
      <c r="N339" s="54"/>
      <c r="O339" s="54"/>
      <c r="P339" s="54"/>
      <c r="Q339" s="54"/>
      <c r="R339" s="59"/>
      <c r="S339" s="60"/>
      <c r="T339" s="19"/>
    </row>
    <row r="340" spans="1:20">
      <c r="A340" s="57"/>
      <c r="B340" s="173" t="s">
        <v>535</v>
      </c>
      <c r="C340" s="49">
        <v>2</v>
      </c>
      <c r="D340" s="63"/>
      <c r="E340" s="49" t="s">
        <v>189</v>
      </c>
      <c r="F340" s="49"/>
      <c r="G340" s="49"/>
      <c r="H340" s="49"/>
      <c r="I340" s="50" t="s">
        <v>141</v>
      </c>
      <c r="J340" s="51" t="s">
        <v>190</v>
      </c>
      <c r="K340" s="52" t="s">
        <v>223</v>
      </c>
      <c r="L340" s="53"/>
      <c r="M340" s="54"/>
      <c r="N340" s="54"/>
      <c r="O340" s="54"/>
      <c r="P340" s="54"/>
      <c r="Q340" s="54"/>
      <c r="R340" s="59"/>
      <c r="S340" s="60"/>
      <c r="T340" s="19"/>
    </row>
    <row r="341" spans="1:20">
      <c r="A341" s="57"/>
      <c r="B341" s="173" t="s">
        <v>536</v>
      </c>
      <c r="C341" s="49">
        <v>2</v>
      </c>
      <c r="D341" s="63"/>
      <c r="E341" s="49" t="s">
        <v>189</v>
      </c>
      <c r="F341" s="49"/>
      <c r="G341" s="49"/>
      <c r="H341" s="49"/>
      <c r="I341" s="50" t="s">
        <v>141</v>
      </c>
      <c r="J341" s="51" t="s">
        <v>190</v>
      </c>
      <c r="K341" s="52" t="s">
        <v>223</v>
      </c>
      <c r="L341" s="53"/>
      <c r="M341" s="54"/>
      <c r="N341" s="54"/>
      <c r="O341" s="54"/>
      <c r="P341" s="54"/>
      <c r="Q341" s="54"/>
      <c r="R341" s="59"/>
      <c r="S341" s="60"/>
      <c r="T341" s="19"/>
    </row>
    <row r="342" spans="1:20">
      <c r="A342" s="57"/>
      <c r="B342" s="166" t="s">
        <v>537</v>
      </c>
      <c r="C342" s="47">
        <v>1</v>
      </c>
      <c r="D342" s="48"/>
      <c r="E342" s="49" t="s">
        <v>238</v>
      </c>
      <c r="F342" s="49"/>
      <c r="G342" s="49"/>
      <c r="H342" s="49"/>
      <c r="I342" s="50" t="s">
        <v>146</v>
      </c>
      <c r="J342" s="51" t="s">
        <v>175</v>
      </c>
      <c r="K342" s="63"/>
      <c r="L342" s="53"/>
      <c r="M342" s="54"/>
      <c r="N342" s="54"/>
      <c r="O342" s="54"/>
      <c r="P342" s="54"/>
      <c r="Q342" s="54"/>
      <c r="R342" s="59"/>
      <c r="S342" s="60"/>
      <c r="T342" s="19"/>
    </row>
    <row r="343" spans="1:20">
      <c r="A343" s="57"/>
      <c r="B343" s="164" t="s">
        <v>538</v>
      </c>
      <c r="C343" s="47">
        <v>2</v>
      </c>
      <c r="D343" s="48"/>
      <c r="E343" s="49" t="s">
        <v>238</v>
      </c>
      <c r="F343" s="49"/>
      <c r="G343" s="49"/>
      <c r="H343" s="49"/>
      <c r="I343" s="50" t="s">
        <v>146</v>
      </c>
      <c r="J343" s="51" t="s">
        <v>175</v>
      </c>
      <c r="K343" s="52" t="s">
        <v>10</v>
      </c>
      <c r="L343" s="53"/>
      <c r="M343" s="54"/>
      <c r="N343" s="54"/>
      <c r="O343" s="54"/>
      <c r="P343" s="54"/>
      <c r="Q343" s="54"/>
      <c r="R343" s="59"/>
      <c r="S343" s="60"/>
      <c r="T343" s="19"/>
    </row>
    <row r="344" spans="1:20">
      <c r="A344" s="57"/>
      <c r="B344" s="167" t="s">
        <v>539</v>
      </c>
      <c r="C344" s="49">
        <v>5</v>
      </c>
      <c r="D344" s="52"/>
      <c r="E344" s="49" t="s">
        <v>238</v>
      </c>
      <c r="F344" s="49"/>
      <c r="G344" s="49"/>
      <c r="H344" s="49"/>
      <c r="I344" s="50" t="s">
        <v>146</v>
      </c>
      <c r="J344" s="51" t="s">
        <v>175</v>
      </c>
      <c r="K344" s="52" t="s">
        <v>10</v>
      </c>
      <c r="L344" s="53"/>
      <c r="M344" s="54"/>
      <c r="N344" s="54"/>
      <c r="O344" s="54"/>
      <c r="P344" s="54"/>
      <c r="Q344" s="54"/>
      <c r="R344" s="59"/>
      <c r="S344" s="60"/>
      <c r="T344" s="19"/>
    </row>
    <row r="345" spans="1:20">
      <c r="A345" s="57"/>
      <c r="B345" s="166" t="s">
        <v>540</v>
      </c>
      <c r="C345" s="49">
        <v>1</v>
      </c>
      <c r="D345" s="63"/>
      <c r="E345" s="49" t="s">
        <v>243</v>
      </c>
      <c r="F345" s="49"/>
      <c r="G345" s="49"/>
      <c r="H345" s="49"/>
      <c r="I345" s="50" t="s">
        <v>148</v>
      </c>
      <c r="J345" s="51" t="s">
        <v>10</v>
      </c>
      <c r="K345" s="63"/>
      <c r="L345" s="53"/>
      <c r="M345" s="54"/>
      <c r="N345" s="54"/>
      <c r="O345" s="54"/>
      <c r="P345" s="54"/>
      <c r="Q345" s="54"/>
      <c r="R345" s="59"/>
      <c r="S345" s="60"/>
      <c r="T345" s="19"/>
    </row>
    <row r="346" spans="1:20">
      <c r="A346" s="57"/>
      <c r="B346" s="167" t="s">
        <v>541</v>
      </c>
      <c r="C346" s="49">
        <v>2</v>
      </c>
      <c r="D346" s="63"/>
      <c r="E346" s="49" t="s">
        <v>243</v>
      </c>
      <c r="F346" s="49"/>
      <c r="G346" s="49"/>
      <c r="H346" s="49"/>
      <c r="I346" s="50" t="s">
        <v>148</v>
      </c>
      <c r="J346" s="51" t="s">
        <v>10</v>
      </c>
      <c r="K346" s="63"/>
      <c r="L346" s="53"/>
      <c r="M346" s="54"/>
      <c r="N346" s="54"/>
      <c r="O346" s="54"/>
      <c r="P346" s="54"/>
      <c r="Q346" s="54"/>
      <c r="R346" s="59"/>
      <c r="S346" s="60"/>
      <c r="T346" s="19"/>
    </row>
    <row r="347" spans="1:20">
      <c r="A347" s="57"/>
      <c r="B347" s="168" t="s">
        <v>542</v>
      </c>
      <c r="C347" s="49">
        <v>1</v>
      </c>
      <c r="D347" s="63"/>
      <c r="E347" s="49" t="s">
        <v>338</v>
      </c>
      <c r="F347" s="49"/>
      <c r="G347" s="49"/>
      <c r="H347" s="49"/>
      <c r="I347" s="50" t="s">
        <v>141</v>
      </c>
      <c r="J347" s="51" t="s">
        <v>185</v>
      </c>
      <c r="K347" s="52" t="s">
        <v>367</v>
      </c>
      <c r="L347" s="53"/>
      <c r="M347" s="54"/>
      <c r="N347" s="54"/>
      <c r="O347" s="54"/>
      <c r="P347" s="54"/>
      <c r="Q347" s="54"/>
      <c r="R347" s="59"/>
      <c r="S347" s="60"/>
      <c r="T347" s="19"/>
    </row>
    <row r="348" spans="1:20">
      <c r="A348" s="57"/>
      <c r="B348" s="165" t="s">
        <v>543</v>
      </c>
      <c r="C348" s="49">
        <v>3</v>
      </c>
      <c r="D348" s="63"/>
      <c r="E348" s="49" t="s">
        <v>338</v>
      </c>
      <c r="F348" s="49"/>
      <c r="G348" s="49"/>
      <c r="H348" s="49"/>
      <c r="I348" s="50" t="s">
        <v>141</v>
      </c>
      <c r="J348" s="51" t="s">
        <v>185</v>
      </c>
      <c r="K348" s="52" t="s">
        <v>367</v>
      </c>
      <c r="L348" s="53"/>
      <c r="M348" s="54"/>
      <c r="N348" s="54"/>
      <c r="O348" s="54"/>
      <c r="P348" s="54"/>
      <c r="Q348" s="54"/>
      <c r="R348" s="59"/>
      <c r="S348" s="60"/>
      <c r="T348" s="19"/>
    </row>
    <row r="349" spans="1:20">
      <c r="A349" s="57"/>
      <c r="B349" s="188" t="s">
        <v>544</v>
      </c>
      <c r="C349" s="74">
        <v>2</v>
      </c>
      <c r="D349" s="63"/>
      <c r="E349" s="49" t="s">
        <v>294</v>
      </c>
      <c r="F349" s="49"/>
      <c r="G349" s="49"/>
      <c r="H349" s="49"/>
      <c r="I349" s="50" t="s">
        <v>151</v>
      </c>
      <c r="J349" s="51" t="s">
        <v>185</v>
      </c>
      <c r="K349" s="52" t="s">
        <v>231</v>
      </c>
      <c r="L349" s="53"/>
      <c r="M349" s="54"/>
      <c r="N349" s="54"/>
      <c r="O349" s="54"/>
      <c r="P349" s="54"/>
      <c r="Q349" s="54"/>
      <c r="R349" s="59"/>
      <c r="S349" s="60"/>
      <c r="T349" s="19"/>
    </row>
    <row r="350" spans="1:20">
      <c r="A350" s="57"/>
      <c r="B350" s="167" t="s">
        <v>545</v>
      </c>
      <c r="C350" s="49">
        <v>4</v>
      </c>
      <c r="D350" s="52"/>
      <c r="E350" s="49" t="s">
        <v>294</v>
      </c>
      <c r="F350" s="49"/>
      <c r="G350" s="49"/>
      <c r="H350" s="49"/>
      <c r="I350" s="50" t="s">
        <v>151</v>
      </c>
      <c r="J350" s="51" t="s">
        <v>185</v>
      </c>
      <c r="K350" s="52" t="s">
        <v>231</v>
      </c>
      <c r="L350" s="53"/>
      <c r="M350" s="54"/>
      <c r="N350" s="54"/>
      <c r="O350" s="54"/>
      <c r="P350" s="54"/>
      <c r="Q350" s="54"/>
      <c r="R350" s="59"/>
      <c r="S350" s="60"/>
      <c r="T350" s="19"/>
    </row>
    <row r="351" spans="1:20">
      <c r="A351" s="57"/>
      <c r="B351" s="168" t="s">
        <v>546</v>
      </c>
      <c r="C351" s="49">
        <v>1</v>
      </c>
      <c r="D351" s="63"/>
      <c r="E351" s="49" t="s">
        <v>227</v>
      </c>
      <c r="F351" s="49"/>
      <c r="G351" s="49"/>
      <c r="H351" s="49"/>
      <c r="I351" s="50" t="s">
        <v>151</v>
      </c>
      <c r="J351" s="51" t="s">
        <v>213</v>
      </c>
      <c r="K351" s="52" t="s">
        <v>179</v>
      </c>
      <c r="L351" s="53"/>
      <c r="M351" s="54"/>
      <c r="N351" s="54"/>
      <c r="O351" s="54"/>
      <c r="P351" s="54"/>
      <c r="Q351" s="54"/>
      <c r="R351" s="59"/>
      <c r="S351" s="60"/>
      <c r="T351" s="19"/>
    </row>
    <row r="352" spans="1:20">
      <c r="A352" s="57"/>
      <c r="B352" s="165" t="s">
        <v>547</v>
      </c>
      <c r="C352" s="49">
        <v>4</v>
      </c>
      <c r="D352" s="63"/>
      <c r="E352" s="49" t="s">
        <v>227</v>
      </c>
      <c r="F352" s="49"/>
      <c r="G352" s="49"/>
      <c r="H352" s="49"/>
      <c r="I352" s="50" t="s">
        <v>151</v>
      </c>
      <c r="J352" s="51" t="s">
        <v>213</v>
      </c>
      <c r="K352" s="52" t="s">
        <v>179</v>
      </c>
      <c r="L352" s="53"/>
      <c r="M352" s="54"/>
      <c r="N352" s="54"/>
      <c r="O352" s="54"/>
      <c r="P352" s="54"/>
      <c r="Q352" s="54"/>
      <c r="R352" s="59"/>
      <c r="S352" s="60"/>
      <c r="T352" s="19"/>
    </row>
    <row r="353" spans="1:20">
      <c r="A353" s="57"/>
      <c r="B353" s="166" t="s">
        <v>548</v>
      </c>
      <c r="C353" s="49">
        <v>1</v>
      </c>
      <c r="D353" s="63"/>
      <c r="E353" s="49" t="s">
        <v>184</v>
      </c>
      <c r="F353" s="49"/>
      <c r="G353" s="49"/>
      <c r="H353" s="49"/>
      <c r="I353" s="50" t="s">
        <v>149</v>
      </c>
      <c r="J353" s="51" t="s">
        <v>179</v>
      </c>
      <c r="K353" s="52" t="s">
        <v>10</v>
      </c>
      <c r="L353" s="53"/>
      <c r="M353" s="54"/>
      <c r="N353" s="54"/>
      <c r="O353" s="54"/>
      <c r="P353" s="54"/>
      <c r="Q353" s="54"/>
      <c r="R353" s="59"/>
      <c r="S353" s="60"/>
      <c r="T353" s="19"/>
    </row>
    <row r="354" spans="1:20">
      <c r="A354" s="57"/>
      <c r="B354" s="167" t="s">
        <v>549</v>
      </c>
      <c r="C354" s="49">
        <v>5</v>
      </c>
      <c r="D354" s="52"/>
      <c r="E354" s="49" t="s">
        <v>184</v>
      </c>
      <c r="F354" s="49"/>
      <c r="G354" s="49"/>
      <c r="H354" s="49"/>
      <c r="I354" s="50" t="s">
        <v>149</v>
      </c>
      <c r="J354" s="51" t="s">
        <v>179</v>
      </c>
      <c r="K354" s="52" t="s">
        <v>10</v>
      </c>
      <c r="L354" s="53"/>
      <c r="M354" s="54"/>
      <c r="N354" s="54"/>
      <c r="O354" s="54"/>
      <c r="P354" s="54"/>
      <c r="Q354" s="54"/>
      <c r="R354" s="59"/>
      <c r="S354" s="60"/>
      <c r="T354" s="19"/>
    </row>
    <row r="355" spans="1:20">
      <c r="A355" s="57"/>
      <c r="B355" s="166" t="s">
        <v>550</v>
      </c>
      <c r="C355" s="49">
        <v>1</v>
      </c>
      <c r="D355" s="63"/>
      <c r="E355" s="49" t="s">
        <v>227</v>
      </c>
      <c r="F355" s="49"/>
      <c r="G355" s="49"/>
      <c r="H355" s="49"/>
      <c r="I355" s="50" t="s">
        <v>147</v>
      </c>
      <c r="J355" s="51" t="s">
        <v>229</v>
      </c>
      <c r="K355" s="52" t="s">
        <v>231</v>
      </c>
      <c r="L355" s="53"/>
      <c r="M355" s="54"/>
      <c r="N355" s="54"/>
      <c r="O355" s="54"/>
      <c r="P355" s="54"/>
      <c r="Q355" s="54"/>
      <c r="R355" s="59"/>
      <c r="S355" s="60"/>
      <c r="T355" s="19"/>
    </row>
    <row r="356" spans="1:20">
      <c r="A356" s="57"/>
      <c r="B356" s="167" t="s">
        <v>551</v>
      </c>
      <c r="C356" s="49">
        <v>2</v>
      </c>
      <c r="D356" s="63"/>
      <c r="E356" s="49" t="s">
        <v>227</v>
      </c>
      <c r="F356" s="49"/>
      <c r="G356" s="49"/>
      <c r="H356" s="49"/>
      <c r="I356" s="50" t="s">
        <v>147</v>
      </c>
      <c r="J356" s="51" t="s">
        <v>229</v>
      </c>
      <c r="K356" s="52" t="s">
        <v>231</v>
      </c>
      <c r="L356" s="53"/>
      <c r="M356" s="54"/>
      <c r="N356" s="54"/>
      <c r="O356" s="54"/>
      <c r="P356" s="54"/>
      <c r="Q356" s="54"/>
      <c r="R356" s="59"/>
      <c r="S356" s="60"/>
      <c r="T356" s="19"/>
    </row>
    <row r="357" spans="1:20">
      <c r="A357" s="57"/>
      <c r="B357" s="166" t="s">
        <v>552</v>
      </c>
      <c r="C357" s="49">
        <v>1</v>
      </c>
      <c r="D357" s="63"/>
      <c r="E357" s="49" t="s">
        <v>184</v>
      </c>
      <c r="F357" s="49"/>
      <c r="G357" s="49"/>
      <c r="H357" s="49"/>
      <c r="I357" s="50" t="s">
        <v>147</v>
      </c>
      <c r="J357" s="51" t="s">
        <v>185</v>
      </c>
      <c r="K357" s="52" t="s">
        <v>175</v>
      </c>
      <c r="L357" s="53"/>
      <c r="M357" s="54"/>
      <c r="N357" s="54"/>
      <c r="O357" s="54"/>
      <c r="P357" s="54"/>
      <c r="Q357" s="54"/>
      <c r="R357" s="59"/>
      <c r="S357" s="60"/>
      <c r="T357" s="19"/>
    </row>
    <row r="358" spans="1:20">
      <c r="A358" s="57"/>
      <c r="B358" s="164" t="s">
        <v>553</v>
      </c>
      <c r="C358" s="49">
        <v>3</v>
      </c>
      <c r="D358" s="63"/>
      <c r="E358" s="49" t="s">
        <v>184</v>
      </c>
      <c r="F358" s="49"/>
      <c r="G358" s="49"/>
      <c r="H358" s="49"/>
      <c r="I358" s="50" t="s">
        <v>147</v>
      </c>
      <c r="J358" s="51" t="s">
        <v>185</v>
      </c>
      <c r="K358" s="52" t="s">
        <v>175</v>
      </c>
      <c r="L358" s="53"/>
      <c r="M358" s="54"/>
      <c r="N358" s="54"/>
      <c r="O358" s="54"/>
      <c r="P358" s="54"/>
      <c r="Q358" s="54"/>
      <c r="R358" s="59"/>
      <c r="S358" s="60"/>
      <c r="T358" s="19"/>
    </row>
    <row r="359" spans="1:20">
      <c r="A359" s="57"/>
      <c r="B359" s="165" t="s">
        <v>554</v>
      </c>
      <c r="C359" s="49">
        <v>5</v>
      </c>
      <c r="D359" s="52"/>
      <c r="E359" s="49" t="s">
        <v>184</v>
      </c>
      <c r="F359" s="49"/>
      <c r="G359" s="49"/>
      <c r="H359" s="49"/>
      <c r="I359" s="50" t="s">
        <v>147</v>
      </c>
      <c r="J359" s="51" t="s">
        <v>185</v>
      </c>
      <c r="K359" s="52" t="s">
        <v>175</v>
      </c>
      <c r="L359" s="53"/>
      <c r="M359" s="54"/>
      <c r="N359" s="54"/>
      <c r="O359" s="54"/>
      <c r="P359" s="54"/>
      <c r="Q359" s="54"/>
      <c r="R359" s="59"/>
      <c r="S359" s="60"/>
      <c r="T359" s="19"/>
    </row>
    <row r="360" spans="1:20">
      <c r="A360" s="57"/>
      <c r="B360" s="166" t="s">
        <v>555</v>
      </c>
      <c r="C360" s="49">
        <v>2</v>
      </c>
      <c r="D360" s="63" t="s">
        <v>283</v>
      </c>
      <c r="E360" s="49" t="s">
        <v>189</v>
      </c>
      <c r="F360" s="49"/>
      <c r="G360" s="49"/>
      <c r="H360" s="49"/>
      <c r="I360" s="50" t="s">
        <v>139</v>
      </c>
      <c r="J360" s="51" t="s">
        <v>213</v>
      </c>
      <c r="K360" s="63"/>
      <c r="L360" s="53"/>
      <c r="M360" s="54"/>
      <c r="N360" s="54"/>
      <c r="O360" s="54"/>
      <c r="P360" s="54"/>
      <c r="Q360" s="54"/>
      <c r="R360" s="59"/>
      <c r="S360" s="60"/>
      <c r="T360" s="19"/>
    </row>
    <row r="361" spans="1:20">
      <c r="A361" s="57"/>
      <c r="B361" s="164" t="s">
        <v>556</v>
      </c>
      <c r="C361" s="49">
        <v>4</v>
      </c>
      <c r="D361" s="63" t="s">
        <v>283</v>
      </c>
      <c r="E361" s="49" t="s">
        <v>189</v>
      </c>
      <c r="F361" s="49"/>
      <c r="G361" s="49"/>
      <c r="H361" s="49"/>
      <c r="I361" s="50" t="s">
        <v>139</v>
      </c>
      <c r="J361" s="51" t="s">
        <v>213</v>
      </c>
      <c r="K361" s="52" t="s">
        <v>231</v>
      </c>
      <c r="L361" s="53"/>
      <c r="M361" s="54"/>
      <c r="N361" s="54"/>
      <c r="O361" s="54"/>
      <c r="P361" s="54"/>
      <c r="Q361" s="54"/>
      <c r="R361" s="59"/>
      <c r="S361" s="60"/>
      <c r="T361" s="19"/>
    </row>
    <row r="362" spans="1:20">
      <c r="A362" s="57"/>
      <c r="B362" s="167" t="s">
        <v>557</v>
      </c>
      <c r="C362" s="49">
        <v>6</v>
      </c>
      <c r="D362" s="52" t="s">
        <v>283</v>
      </c>
      <c r="E362" s="49" t="s">
        <v>189</v>
      </c>
      <c r="F362" s="49"/>
      <c r="G362" s="49"/>
      <c r="H362" s="49"/>
      <c r="I362" s="50" t="s">
        <v>139</v>
      </c>
      <c r="J362" s="51" t="s">
        <v>213</v>
      </c>
      <c r="K362" s="52" t="s">
        <v>182</v>
      </c>
      <c r="L362" s="53"/>
      <c r="M362" s="54"/>
      <c r="N362" s="54"/>
      <c r="O362" s="54"/>
      <c r="P362" s="54"/>
      <c r="Q362" s="54"/>
      <c r="R362" s="59"/>
      <c r="S362" s="60"/>
      <c r="T362" s="19"/>
    </row>
    <row r="363" spans="1:20">
      <c r="A363" s="57"/>
      <c r="B363" s="166" t="s">
        <v>558</v>
      </c>
      <c r="C363" s="49">
        <v>1</v>
      </c>
      <c r="D363" s="63"/>
      <c r="E363" s="49" t="s">
        <v>238</v>
      </c>
      <c r="F363" s="49"/>
      <c r="G363" s="49"/>
      <c r="H363" s="49"/>
      <c r="I363" s="50" t="s">
        <v>148</v>
      </c>
      <c r="J363" s="51" t="s">
        <v>175</v>
      </c>
      <c r="K363" s="63"/>
      <c r="L363" s="53"/>
      <c r="M363" s="54"/>
      <c r="N363" s="54"/>
      <c r="O363" s="54"/>
      <c r="P363" s="54"/>
      <c r="Q363" s="54"/>
      <c r="R363" s="59"/>
      <c r="S363" s="60"/>
      <c r="T363" s="19"/>
    </row>
    <row r="364" spans="1:20">
      <c r="A364" s="57"/>
      <c r="B364" s="167" t="s">
        <v>559</v>
      </c>
      <c r="C364" s="49">
        <v>2</v>
      </c>
      <c r="D364" s="63"/>
      <c r="E364" s="49" t="s">
        <v>238</v>
      </c>
      <c r="F364" s="49"/>
      <c r="G364" s="49"/>
      <c r="H364" s="49"/>
      <c r="I364" s="50" t="s">
        <v>148</v>
      </c>
      <c r="J364" s="51" t="s">
        <v>175</v>
      </c>
      <c r="K364" s="52" t="s">
        <v>367</v>
      </c>
      <c r="L364" s="53"/>
      <c r="M364" s="54"/>
      <c r="N364" s="54"/>
      <c r="O364" s="54"/>
      <c r="P364" s="54"/>
      <c r="Q364" s="54"/>
      <c r="R364" s="59"/>
      <c r="S364" s="60"/>
      <c r="T364" s="19"/>
    </row>
    <row r="365" spans="1:20">
      <c r="A365" s="57"/>
      <c r="B365" s="166" t="s">
        <v>560</v>
      </c>
      <c r="C365" s="49">
        <v>1</v>
      </c>
      <c r="D365" s="63"/>
      <c r="E365" s="49" t="s">
        <v>198</v>
      </c>
      <c r="F365" s="49"/>
      <c r="G365" s="49"/>
      <c r="H365" s="49"/>
      <c r="I365" s="50" t="s">
        <v>141</v>
      </c>
      <c r="J365" s="51" t="s">
        <v>193</v>
      </c>
      <c r="K365" s="52" t="s">
        <v>231</v>
      </c>
      <c r="L365" s="53"/>
      <c r="M365" s="54"/>
      <c r="N365" s="54"/>
      <c r="O365" s="54"/>
      <c r="P365" s="54"/>
      <c r="Q365" s="54"/>
      <c r="R365" s="59"/>
      <c r="S365" s="60"/>
      <c r="T365" s="19"/>
    </row>
    <row r="366" spans="1:20">
      <c r="A366" s="57"/>
      <c r="B366" s="167" t="s">
        <v>561</v>
      </c>
      <c r="C366" s="49">
        <v>4</v>
      </c>
      <c r="D366" s="52"/>
      <c r="E366" s="49" t="s">
        <v>198</v>
      </c>
      <c r="F366" s="49"/>
      <c r="G366" s="49"/>
      <c r="H366" s="49"/>
      <c r="I366" s="50" t="s">
        <v>141</v>
      </c>
      <c r="J366" s="51" t="s">
        <v>182</v>
      </c>
      <c r="K366" s="52" t="s">
        <v>231</v>
      </c>
      <c r="L366" s="53"/>
      <c r="M366" s="54"/>
      <c r="N366" s="54"/>
      <c r="O366" s="54"/>
      <c r="P366" s="54"/>
      <c r="Q366" s="54"/>
      <c r="R366" s="59"/>
      <c r="S366" s="60"/>
      <c r="T366" s="19"/>
    </row>
    <row r="367" spans="1:20">
      <c r="A367" s="57"/>
      <c r="B367" s="173" t="s">
        <v>562</v>
      </c>
      <c r="C367" s="49">
        <v>2</v>
      </c>
      <c r="D367" s="63"/>
      <c r="E367" s="49" t="s">
        <v>227</v>
      </c>
      <c r="F367" s="49"/>
      <c r="G367" s="49"/>
      <c r="H367" s="49"/>
      <c r="I367" s="50" t="s">
        <v>139</v>
      </c>
      <c r="J367" s="51" t="s">
        <v>40</v>
      </c>
      <c r="K367" s="63"/>
      <c r="L367" s="53"/>
      <c r="M367" s="54"/>
      <c r="N367" s="54"/>
      <c r="O367" s="54"/>
      <c r="P367" s="54"/>
      <c r="Q367" s="54"/>
      <c r="R367" s="59"/>
      <c r="S367" s="60"/>
      <c r="T367" s="19"/>
    </row>
    <row r="368" spans="1:20">
      <c r="A368" s="57"/>
      <c r="B368" s="173" t="s">
        <v>563</v>
      </c>
      <c r="C368" s="49">
        <v>2</v>
      </c>
      <c r="D368" s="63"/>
      <c r="E368" s="49" t="s">
        <v>184</v>
      </c>
      <c r="F368" s="49"/>
      <c r="G368" s="49"/>
      <c r="H368" s="49"/>
      <c r="I368" s="50" t="s">
        <v>141</v>
      </c>
      <c r="J368" s="51" t="s">
        <v>10</v>
      </c>
      <c r="K368" s="63"/>
      <c r="L368" s="53"/>
      <c r="M368" s="54"/>
      <c r="N368" s="54"/>
      <c r="O368" s="54"/>
      <c r="P368" s="54"/>
      <c r="Q368" s="54"/>
      <c r="R368" s="59"/>
      <c r="S368" s="60"/>
      <c r="T368" s="19"/>
    </row>
    <row r="369" spans="1:20">
      <c r="A369" s="57"/>
      <c r="B369" s="173" t="s">
        <v>564</v>
      </c>
      <c r="C369" s="49">
        <v>2</v>
      </c>
      <c r="D369" s="63"/>
      <c r="E369" s="49" t="s">
        <v>275</v>
      </c>
      <c r="F369" s="49" t="s">
        <v>565</v>
      </c>
      <c r="G369" s="49"/>
      <c r="H369" s="49"/>
      <c r="I369" s="50" t="s">
        <v>148</v>
      </c>
      <c r="J369" s="51" t="s">
        <v>1350</v>
      </c>
      <c r="K369" s="52" t="s">
        <v>276</v>
      </c>
      <c r="L369" s="53"/>
      <c r="M369" s="54"/>
      <c r="N369" s="54"/>
      <c r="O369" s="54"/>
      <c r="P369" s="54"/>
      <c r="Q369" s="54"/>
      <c r="R369" s="59"/>
      <c r="S369" s="60"/>
      <c r="T369" s="19"/>
    </row>
    <row r="370" spans="1:20">
      <c r="A370" s="57"/>
      <c r="B370" s="173" t="s">
        <v>566</v>
      </c>
      <c r="C370" s="49">
        <v>2</v>
      </c>
      <c r="D370" s="63"/>
      <c r="E370" s="49" t="s">
        <v>275</v>
      </c>
      <c r="F370" s="49"/>
      <c r="G370" s="49"/>
      <c r="H370" s="49"/>
      <c r="I370" s="50" t="s">
        <v>148</v>
      </c>
      <c r="J370" s="51" t="s">
        <v>1350</v>
      </c>
      <c r="K370" s="52" t="s">
        <v>276</v>
      </c>
      <c r="L370" s="53"/>
      <c r="M370" s="54"/>
      <c r="N370" s="54"/>
      <c r="O370" s="54"/>
      <c r="P370" s="54"/>
      <c r="Q370" s="54"/>
      <c r="R370" s="59"/>
      <c r="S370" s="60"/>
      <c r="T370" s="19"/>
    </row>
    <row r="371" spans="1:20">
      <c r="A371" s="57"/>
      <c r="B371" s="168" t="s">
        <v>567</v>
      </c>
      <c r="C371" s="49">
        <v>1</v>
      </c>
      <c r="D371" s="63"/>
      <c r="E371" s="49" t="s">
        <v>338</v>
      </c>
      <c r="F371" s="49"/>
      <c r="G371" s="49"/>
      <c r="H371" s="49"/>
      <c r="I371" s="50" t="s">
        <v>147</v>
      </c>
      <c r="J371" s="51" t="s">
        <v>185</v>
      </c>
      <c r="K371" s="52" t="s">
        <v>213</v>
      </c>
      <c r="L371" s="53"/>
      <c r="M371" s="54"/>
      <c r="N371" s="54"/>
      <c r="O371" s="54"/>
      <c r="P371" s="54"/>
      <c r="Q371" s="54"/>
      <c r="R371" s="59"/>
      <c r="S371" s="60"/>
      <c r="T371" s="19"/>
    </row>
    <row r="372" spans="1:20">
      <c r="A372" s="57"/>
      <c r="B372" s="165" t="s">
        <v>568</v>
      </c>
      <c r="C372" s="49">
        <v>4</v>
      </c>
      <c r="D372" s="52"/>
      <c r="E372" s="49" t="s">
        <v>338</v>
      </c>
      <c r="F372" s="49"/>
      <c r="G372" s="49"/>
      <c r="H372" s="49"/>
      <c r="I372" s="50" t="s">
        <v>147</v>
      </c>
      <c r="J372" s="51" t="s">
        <v>185</v>
      </c>
      <c r="K372" s="52" t="s">
        <v>213</v>
      </c>
      <c r="L372" s="53"/>
      <c r="M372" s="54"/>
      <c r="N372" s="54"/>
      <c r="O372" s="54"/>
      <c r="P372" s="54"/>
      <c r="Q372" s="54"/>
      <c r="R372" s="59"/>
      <c r="S372" s="60"/>
      <c r="T372" s="19"/>
    </row>
    <row r="373" spans="1:20">
      <c r="A373" s="57"/>
      <c r="B373" s="168" t="s">
        <v>569</v>
      </c>
      <c r="C373" s="49">
        <v>2</v>
      </c>
      <c r="D373" s="63"/>
      <c r="E373" s="49" t="s">
        <v>243</v>
      </c>
      <c r="F373" s="49"/>
      <c r="G373" s="49"/>
      <c r="H373" s="49"/>
      <c r="I373" s="50" t="s">
        <v>148</v>
      </c>
      <c r="J373" s="51" t="s">
        <v>185</v>
      </c>
      <c r="K373" s="63"/>
      <c r="L373" s="53"/>
      <c r="M373" s="54"/>
      <c r="N373" s="54"/>
      <c r="O373" s="54"/>
      <c r="P373" s="54"/>
      <c r="Q373" s="54"/>
      <c r="R373" s="59"/>
      <c r="S373" s="60"/>
      <c r="T373" s="19"/>
    </row>
    <row r="374" spans="1:20">
      <c r="A374" s="57"/>
      <c r="B374" s="165" t="s">
        <v>570</v>
      </c>
      <c r="C374" s="49">
        <v>5</v>
      </c>
      <c r="D374" s="52"/>
      <c r="E374" s="49" t="s">
        <v>243</v>
      </c>
      <c r="F374" s="49"/>
      <c r="G374" s="49"/>
      <c r="H374" s="49"/>
      <c r="I374" s="50" t="s">
        <v>148</v>
      </c>
      <c r="J374" s="51" t="s">
        <v>185</v>
      </c>
      <c r="K374" s="52" t="s">
        <v>367</v>
      </c>
      <c r="L374" s="53"/>
      <c r="M374" s="54"/>
      <c r="N374" s="54"/>
      <c r="O374" s="54"/>
      <c r="P374" s="54"/>
      <c r="Q374" s="54"/>
      <c r="R374" s="59"/>
      <c r="S374" s="60"/>
      <c r="T374" s="19"/>
    </row>
    <row r="375" spans="1:20">
      <c r="A375" s="57"/>
      <c r="B375" s="166" t="s">
        <v>571</v>
      </c>
      <c r="C375" s="49">
        <v>1</v>
      </c>
      <c r="D375" s="63"/>
      <c r="E375" s="49" t="s">
        <v>298</v>
      </c>
      <c r="F375" s="49"/>
      <c r="G375" s="49"/>
      <c r="H375" s="49"/>
      <c r="I375" s="50" t="s">
        <v>151</v>
      </c>
      <c r="J375" s="51" t="s">
        <v>213</v>
      </c>
      <c r="K375" s="52" t="s">
        <v>229</v>
      </c>
      <c r="L375" s="53"/>
      <c r="M375" s="54"/>
      <c r="N375" s="54"/>
      <c r="O375" s="54"/>
      <c r="P375" s="54"/>
      <c r="Q375" s="54"/>
      <c r="R375" s="60"/>
      <c r="S375" s="60"/>
      <c r="T375" s="45"/>
    </row>
    <row r="376" spans="1:20">
      <c r="A376" s="57"/>
      <c r="B376" s="167" t="s">
        <v>572</v>
      </c>
      <c r="C376" s="49">
        <v>3</v>
      </c>
      <c r="D376" s="63"/>
      <c r="E376" s="49" t="s">
        <v>298</v>
      </c>
      <c r="F376" s="49"/>
      <c r="G376" s="49"/>
      <c r="H376" s="49"/>
      <c r="I376" s="50" t="s">
        <v>151</v>
      </c>
      <c r="J376" s="51" t="s">
        <v>213</v>
      </c>
      <c r="K376" s="52" t="s">
        <v>229</v>
      </c>
      <c r="L376" s="53"/>
      <c r="M376" s="54"/>
      <c r="N376" s="54"/>
      <c r="O376" s="54"/>
      <c r="P376" s="54"/>
      <c r="Q376" s="54"/>
      <c r="R376" s="59"/>
      <c r="S376" s="60"/>
      <c r="T376" s="19"/>
    </row>
    <row r="377" spans="1:20">
      <c r="A377" s="57"/>
      <c r="B377" s="166" t="s">
        <v>573</v>
      </c>
      <c r="C377" s="49">
        <v>2</v>
      </c>
      <c r="D377" s="63"/>
      <c r="E377" s="49" t="s">
        <v>238</v>
      </c>
      <c r="F377" s="49"/>
      <c r="G377" s="49"/>
      <c r="H377" s="49"/>
      <c r="I377" s="50" t="s">
        <v>148</v>
      </c>
      <c r="J377" s="51" t="s">
        <v>175</v>
      </c>
      <c r="K377" s="52" t="s">
        <v>276</v>
      </c>
      <c r="L377" s="53"/>
      <c r="M377" s="54"/>
      <c r="N377" s="54"/>
      <c r="O377" s="54"/>
      <c r="P377" s="54"/>
      <c r="Q377" s="54"/>
      <c r="R377" s="59"/>
      <c r="S377" s="60"/>
      <c r="T377" s="19"/>
    </row>
    <row r="378" spans="1:20">
      <c r="A378" s="57"/>
      <c r="B378" s="167" t="s">
        <v>574</v>
      </c>
      <c r="C378" s="49">
        <v>4</v>
      </c>
      <c r="D378" s="63"/>
      <c r="E378" s="49" t="s">
        <v>238</v>
      </c>
      <c r="F378" s="49"/>
      <c r="G378" s="49"/>
      <c r="H378" s="49"/>
      <c r="I378" s="50" t="s">
        <v>148</v>
      </c>
      <c r="J378" s="51" t="s">
        <v>175</v>
      </c>
      <c r="K378" s="52" t="s">
        <v>276</v>
      </c>
      <c r="L378" s="53"/>
      <c r="M378" s="54"/>
      <c r="N378" s="54"/>
      <c r="O378" s="54"/>
      <c r="P378" s="54"/>
      <c r="Q378" s="54"/>
      <c r="R378" s="59"/>
      <c r="S378" s="60"/>
      <c r="T378" s="19"/>
    </row>
    <row r="379" spans="1:20">
      <c r="A379" s="57"/>
      <c r="B379" s="168" t="s">
        <v>575</v>
      </c>
      <c r="C379" s="49">
        <v>2</v>
      </c>
      <c r="D379" s="63"/>
      <c r="E379" s="49" t="s">
        <v>189</v>
      </c>
      <c r="F379" s="49"/>
      <c r="G379" s="49"/>
      <c r="H379" s="49"/>
      <c r="I379" s="50" t="s">
        <v>146</v>
      </c>
      <c r="J379" s="51" t="s">
        <v>190</v>
      </c>
      <c r="K379" s="52" t="s">
        <v>276</v>
      </c>
      <c r="L379" s="53"/>
      <c r="M379" s="54"/>
      <c r="N379" s="54"/>
      <c r="O379" s="54"/>
      <c r="P379" s="54"/>
      <c r="Q379" s="54"/>
      <c r="R379" s="59"/>
      <c r="S379" s="60"/>
      <c r="T379" s="19"/>
    </row>
    <row r="380" spans="1:20">
      <c r="A380" s="57"/>
      <c r="B380" s="165" t="s">
        <v>576</v>
      </c>
      <c r="C380" s="49">
        <v>4</v>
      </c>
      <c r="D380" s="63"/>
      <c r="E380" s="49" t="s">
        <v>189</v>
      </c>
      <c r="F380" s="49"/>
      <c r="G380" s="49"/>
      <c r="H380" s="49"/>
      <c r="I380" s="50" t="s">
        <v>146</v>
      </c>
      <c r="J380" s="51" t="s">
        <v>190</v>
      </c>
      <c r="K380" s="52" t="s">
        <v>276</v>
      </c>
      <c r="L380" s="53"/>
      <c r="M380" s="54"/>
      <c r="N380" s="54"/>
      <c r="O380" s="54"/>
      <c r="P380" s="54"/>
      <c r="Q380" s="54"/>
      <c r="R380" s="59"/>
      <c r="S380" s="60"/>
      <c r="T380" s="19"/>
    </row>
    <row r="381" spans="1:20">
      <c r="A381" s="57"/>
      <c r="B381" s="168" t="s">
        <v>577</v>
      </c>
      <c r="C381" s="49">
        <v>1</v>
      </c>
      <c r="D381" s="63"/>
      <c r="E381" s="49" t="s">
        <v>338</v>
      </c>
      <c r="F381" s="49"/>
      <c r="G381" s="49"/>
      <c r="H381" s="49"/>
      <c r="I381" s="50" t="s">
        <v>150</v>
      </c>
      <c r="J381" s="51" t="s">
        <v>185</v>
      </c>
      <c r="K381" s="63"/>
      <c r="L381" s="53"/>
      <c r="M381" s="54"/>
      <c r="N381" s="54"/>
      <c r="O381" s="54"/>
      <c r="P381" s="54"/>
      <c r="Q381" s="54"/>
      <c r="R381" s="59"/>
      <c r="S381" s="60"/>
      <c r="T381" s="19"/>
    </row>
    <row r="382" spans="1:20">
      <c r="A382" s="57"/>
      <c r="B382" s="165" t="s">
        <v>578</v>
      </c>
      <c r="C382" s="49">
        <v>4</v>
      </c>
      <c r="D382" s="52"/>
      <c r="E382" s="49" t="s">
        <v>338</v>
      </c>
      <c r="F382" s="49"/>
      <c r="G382" s="49"/>
      <c r="H382" s="49"/>
      <c r="I382" s="50" t="s">
        <v>150</v>
      </c>
      <c r="J382" s="51" t="s">
        <v>185</v>
      </c>
      <c r="K382" s="63"/>
      <c r="L382" s="53"/>
      <c r="M382" s="54"/>
      <c r="N382" s="54"/>
      <c r="O382" s="54"/>
      <c r="P382" s="54"/>
      <c r="Q382" s="54"/>
      <c r="R382" s="59"/>
      <c r="S382" s="60"/>
      <c r="T382" s="19"/>
    </row>
    <row r="383" spans="1:20">
      <c r="A383" s="57"/>
      <c r="B383" s="173" t="s">
        <v>579</v>
      </c>
      <c r="C383" s="49">
        <v>6</v>
      </c>
      <c r="D383" s="52" t="s">
        <v>221</v>
      </c>
      <c r="E383" s="49" t="s">
        <v>298</v>
      </c>
      <c r="F383" s="49"/>
      <c r="G383" s="49"/>
      <c r="H383" s="49"/>
      <c r="I383" s="50" t="s">
        <v>147</v>
      </c>
      <c r="J383" s="51" t="s">
        <v>40</v>
      </c>
      <c r="K383" s="63"/>
      <c r="L383" s="53"/>
      <c r="M383" s="54"/>
      <c r="N383" s="54"/>
      <c r="O383" s="54"/>
      <c r="P383" s="54"/>
      <c r="Q383" s="54"/>
      <c r="R383" s="59"/>
      <c r="S383" s="60"/>
      <c r="T383" s="45"/>
    </row>
    <row r="384" spans="1:20">
      <c r="A384" s="57"/>
      <c r="B384" s="173" t="s">
        <v>580</v>
      </c>
      <c r="C384" s="49">
        <v>2</v>
      </c>
      <c r="D384" s="63"/>
      <c r="E384" s="49" t="s">
        <v>184</v>
      </c>
      <c r="F384" s="49"/>
      <c r="G384" s="49"/>
      <c r="H384" s="49"/>
      <c r="I384" s="50" t="s">
        <v>149</v>
      </c>
      <c r="J384" s="51" t="s">
        <v>40</v>
      </c>
      <c r="K384" s="63"/>
      <c r="L384" s="53"/>
      <c r="M384" s="54"/>
      <c r="N384" s="54"/>
      <c r="O384" s="54"/>
      <c r="P384" s="54"/>
      <c r="Q384" s="54"/>
      <c r="R384" s="59"/>
      <c r="S384" s="60"/>
      <c r="T384" s="19"/>
    </row>
    <row r="385" spans="1:20">
      <c r="A385" s="57"/>
      <c r="B385" s="168" t="s">
        <v>581</v>
      </c>
      <c r="C385" s="49">
        <v>1</v>
      </c>
      <c r="D385" s="63"/>
      <c r="E385" s="49" t="s">
        <v>298</v>
      </c>
      <c r="F385" s="49"/>
      <c r="G385" s="49"/>
      <c r="H385" s="49"/>
      <c r="I385" s="50" t="s">
        <v>141</v>
      </c>
      <c r="J385" s="51" t="s">
        <v>303</v>
      </c>
      <c r="K385" s="63"/>
      <c r="L385" s="53"/>
      <c r="M385" s="54"/>
      <c r="N385" s="54"/>
      <c r="O385" s="54"/>
      <c r="P385" s="54"/>
      <c r="Q385" s="54"/>
      <c r="R385" s="59"/>
      <c r="S385" s="60"/>
      <c r="T385" s="19"/>
    </row>
    <row r="386" spans="1:20">
      <c r="A386" s="57"/>
      <c r="B386" s="165" t="s">
        <v>582</v>
      </c>
      <c r="C386" s="49">
        <v>2</v>
      </c>
      <c r="D386" s="63"/>
      <c r="E386" s="49" t="s">
        <v>298</v>
      </c>
      <c r="F386" s="49"/>
      <c r="G386" s="49"/>
      <c r="H386" s="49"/>
      <c r="I386" s="50" t="s">
        <v>141</v>
      </c>
      <c r="J386" s="51" t="s">
        <v>303</v>
      </c>
      <c r="K386" s="52" t="s">
        <v>231</v>
      </c>
      <c r="L386" s="53"/>
      <c r="M386" s="54"/>
      <c r="N386" s="54"/>
      <c r="O386" s="54"/>
      <c r="P386" s="54"/>
      <c r="Q386" s="54"/>
      <c r="R386" s="59"/>
      <c r="S386" s="60"/>
      <c r="T386" s="19"/>
    </row>
    <row r="387" spans="1:20">
      <c r="A387" s="57"/>
      <c r="B387" s="168" t="s">
        <v>583</v>
      </c>
      <c r="C387" s="49">
        <v>2</v>
      </c>
      <c r="D387" s="63" t="s">
        <v>221</v>
      </c>
      <c r="E387" s="49" t="s">
        <v>298</v>
      </c>
      <c r="F387" s="49"/>
      <c r="G387" s="49"/>
      <c r="H387" s="49"/>
      <c r="I387" s="50" t="s">
        <v>151</v>
      </c>
      <c r="J387" s="51" t="s">
        <v>303</v>
      </c>
      <c r="K387" s="63"/>
      <c r="L387" s="53"/>
      <c r="M387" s="54"/>
      <c r="N387" s="54"/>
      <c r="O387" s="54"/>
      <c r="P387" s="54"/>
      <c r="Q387" s="54"/>
      <c r="R387" s="59"/>
      <c r="S387" s="60"/>
      <c r="T387" s="19"/>
    </row>
    <row r="388" spans="1:20">
      <c r="A388" s="57"/>
      <c r="B388" s="164" t="s">
        <v>584</v>
      </c>
      <c r="C388" s="49">
        <v>4</v>
      </c>
      <c r="D388" s="63" t="s">
        <v>221</v>
      </c>
      <c r="E388" s="49" t="s">
        <v>298</v>
      </c>
      <c r="F388" s="49"/>
      <c r="G388" s="49"/>
      <c r="H388" s="49"/>
      <c r="I388" s="50" t="s">
        <v>151</v>
      </c>
      <c r="J388" s="51" t="s">
        <v>303</v>
      </c>
      <c r="K388" s="63"/>
      <c r="L388" s="53"/>
      <c r="M388" s="54"/>
      <c r="N388" s="54"/>
      <c r="O388" s="54"/>
      <c r="P388" s="54"/>
      <c r="Q388" s="54"/>
      <c r="R388" s="59"/>
      <c r="S388" s="60"/>
      <c r="T388" s="19"/>
    </row>
    <row r="389" spans="1:20">
      <c r="A389" s="57"/>
      <c r="B389" s="165" t="s">
        <v>585</v>
      </c>
      <c r="C389" s="49">
        <v>6</v>
      </c>
      <c r="D389" s="52" t="s">
        <v>221</v>
      </c>
      <c r="E389" s="49" t="s">
        <v>298</v>
      </c>
      <c r="F389" s="49"/>
      <c r="G389" s="49"/>
      <c r="H389" s="49"/>
      <c r="I389" s="50" t="s">
        <v>151</v>
      </c>
      <c r="J389" s="51" t="s">
        <v>303</v>
      </c>
      <c r="K389" s="63"/>
      <c r="L389" s="53"/>
      <c r="M389" s="54"/>
      <c r="N389" s="54"/>
      <c r="O389" s="54"/>
      <c r="P389" s="54"/>
      <c r="Q389" s="54"/>
      <c r="R389" s="59"/>
      <c r="S389" s="60"/>
      <c r="T389" s="45"/>
    </row>
    <row r="390" spans="1:20">
      <c r="A390" s="57"/>
      <c r="B390" s="173" t="s">
        <v>586</v>
      </c>
      <c r="C390" s="49">
        <v>6</v>
      </c>
      <c r="D390" s="52" t="s">
        <v>174</v>
      </c>
      <c r="E390" s="49" t="s">
        <v>227</v>
      </c>
      <c r="F390" s="49"/>
      <c r="G390" s="49"/>
      <c r="H390" s="49"/>
      <c r="I390" s="50" t="s">
        <v>148</v>
      </c>
      <c r="J390" s="51" t="s">
        <v>175</v>
      </c>
      <c r="K390" s="52" t="s">
        <v>193</v>
      </c>
      <c r="L390" s="53"/>
      <c r="M390" s="54"/>
      <c r="N390" s="54"/>
      <c r="O390" s="54"/>
      <c r="P390" s="54"/>
      <c r="Q390" s="54"/>
      <c r="R390" s="59"/>
      <c r="S390" s="60"/>
      <c r="T390" s="45"/>
    </row>
    <row r="391" spans="1:20">
      <c r="A391" s="57"/>
      <c r="B391" s="168" t="s">
        <v>587</v>
      </c>
      <c r="C391" s="49">
        <v>1</v>
      </c>
      <c r="D391" s="63"/>
      <c r="E391" s="49" t="s">
        <v>222</v>
      </c>
      <c r="F391" s="49"/>
      <c r="G391" s="49"/>
      <c r="H391" s="49"/>
      <c r="I391" s="50" t="s">
        <v>147</v>
      </c>
      <c r="J391" s="51" t="s">
        <v>231</v>
      </c>
      <c r="K391" s="52" t="s">
        <v>229</v>
      </c>
      <c r="L391" s="53"/>
      <c r="M391" s="54"/>
      <c r="N391" s="54"/>
      <c r="O391" s="54"/>
      <c r="P391" s="54"/>
      <c r="Q391" s="54"/>
      <c r="R391" s="59"/>
      <c r="S391" s="60"/>
      <c r="T391" s="19"/>
    </row>
    <row r="392" spans="1:20">
      <c r="A392" s="57"/>
      <c r="B392" s="165" t="s">
        <v>588</v>
      </c>
      <c r="C392" s="49">
        <v>2</v>
      </c>
      <c r="D392" s="63"/>
      <c r="E392" s="49" t="s">
        <v>222</v>
      </c>
      <c r="F392" s="49"/>
      <c r="G392" s="49"/>
      <c r="H392" s="49"/>
      <c r="I392" s="50" t="s">
        <v>147</v>
      </c>
      <c r="J392" s="51" t="s">
        <v>231</v>
      </c>
      <c r="K392" s="52" t="s">
        <v>229</v>
      </c>
      <c r="L392" s="53"/>
      <c r="M392" s="54"/>
      <c r="N392" s="54"/>
      <c r="O392" s="54"/>
      <c r="P392" s="54"/>
      <c r="Q392" s="54"/>
      <c r="R392" s="59"/>
      <c r="S392" s="60"/>
      <c r="T392" s="19"/>
    </row>
    <row r="393" spans="1:20">
      <c r="A393" s="57"/>
      <c r="B393" s="173" t="s">
        <v>589</v>
      </c>
      <c r="C393" s="49">
        <v>5</v>
      </c>
      <c r="D393" s="52"/>
      <c r="E393" s="49" t="s">
        <v>227</v>
      </c>
      <c r="F393" s="49"/>
      <c r="G393" s="49"/>
      <c r="H393" s="49"/>
      <c r="I393" s="50" t="s">
        <v>148</v>
      </c>
      <c r="J393" s="51" t="s">
        <v>367</v>
      </c>
      <c r="K393" s="52"/>
      <c r="L393" s="53"/>
      <c r="M393" s="54"/>
      <c r="N393" s="54"/>
      <c r="O393" s="54"/>
      <c r="P393" s="54"/>
      <c r="Q393" s="54"/>
      <c r="R393" s="59"/>
      <c r="S393" s="60"/>
      <c r="T393" s="19"/>
    </row>
    <row r="394" spans="1:20">
      <c r="A394" s="57"/>
      <c r="B394" s="166" t="s">
        <v>590</v>
      </c>
      <c r="C394" s="49">
        <v>1</v>
      </c>
      <c r="D394" s="63"/>
      <c r="E394" s="49" t="s">
        <v>275</v>
      </c>
      <c r="F394" s="49"/>
      <c r="G394" s="49"/>
      <c r="H394" s="49"/>
      <c r="I394" s="50" t="s">
        <v>148</v>
      </c>
      <c r="J394" s="51" t="s">
        <v>295</v>
      </c>
      <c r="K394" s="63"/>
      <c r="L394" s="53"/>
      <c r="M394" s="54"/>
      <c r="N394" s="54"/>
      <c r="O394" s="54"/>
      <c r="P394" s="54"/>
      <c r="Q394" s="54"/>
      <c r="R394" s="59"/>
      <c r="S394" s="60"/>
      <c r="T394" s="19"/>
    </row>
    <row r="395" spans="1:20">
      <c r="A395" s="57"/>
      <c r="B395" s="164" t="s">
        <v>591</v>
      </c>
      <c r="C395" s="49">
        <v>3</v>
      </c>
      <c r="D395" s="63"/>
      <c r="E395" s="49" t="s">
        <v>275</v>
      </c>
      <c r="F395" s="49"/>
      <c r="G395" s="49"/>
      <c r="H395" s="49"/>
      <c r="I395" s="50" t="s">
        <v>148</v>
      </c>
      <c r="J395" s="51" t="s">
        <v>295</v>
      </c>
      <c r="K395" s="52" t="s">
        <v>367</v>
      </c>
      <c r="L395" s="53"/>
      <c r="M395" s="54"/>
      <c r="N395" s="54"/>
      <c r="O395" s="54"/>
      <c r="P395" s="54"/>
      <c r="Q395" s="54"/>
      <c r="R395" s="59"/>
      <c r="S395" s="60"/>
      <c r="T395" s="19"/>
    </row>
    <row r="396" spans="1:20">
      <c r="A396" s="57"/>
      <c r="B396" s="167" t="s">
        <v>592</v>
      </c>
      <c r="C396" s="49">
        <v>3</v>
      </c>
      <c r="D396" s="63"/>
      <c r="E396" s="49" t="s">
        <v>275</v>
      </c>
      <c r="F396" s="49"/>
      <c r="G396" s="49"/>
      <c r="H396" s="49"/>
      <c r="I396" s="50" t="s">
        <v>148</v>
      </c>
      <c r="J396" s="51" t="s">
        <v>295</v>
      </c>
      <c r="K396" s="52" t="s">
        <v>303</v>
      </c>
      <c r="L396" s="53"/>
      <c r="M396" s="54"/>
      <c r="N396" s="54"/>
      <c r="O396" s="54"/>
      <c r="P396" s="54"/>
      <c r="Q396" s="54"/>
      <c r="R396" s="59"/>
      <c r="S396" s="60"/>
      <c r="T396" s="19"/>
    </row>
    <row r="397" spans="1:20">
      <c r="A397" s="57"/>
      <c r="B397" s="166" t="s">
        <v>593</v>
      </c>
      <c r="C397" s="49">
        <v>1</v>
      </c>
      <c r="D397" s="63"/>
      <c r="E397" s="49" t="s">
        <v>294</v>
      </c>
      <c r="F397" s="49"/>
      <c r="G397" s="49"/>
      <c r="H397" s="49"/>
      <c r="I397" s="50" t="s">
        <v>151</v>
      </c>
      <c r="J397" s="51" t="s">
        <v>295</v>
      </c>
      <c r="K397" s="52" t="s">
        <v>185</v>
      </c>
      <c r="L397" s="53"/>
      <c r="M397" s="54"/>
      <c r="N397" s="54"/>
      <c r="O397" s="54"/>
      <c r="P397" s="54"/>
      <c r="Q397" s="54"/>
      <c r="R397" s="59"/>
      <c r="S397" s="60"/>
      <c r="T397" s="19"/>
    </row>
    <row r="398" spans="1:20">
      <c r="A398" s="57"/>
      <c r="B398" s="164" t="s">
        <v>594</v>
      </c>
      <c r="C398" s="49">
        <v>2</v>
      </c>
      <c r="D398" s="63"/>
      <c r="E398" s="49" t="s">
        <v>294</v>
      </c>
      <c r="F398" s="49"/>
      <c r="G398" s="49"/>
      <c r="H398" s="49"/>
      <c r="I398" s="50" t="s">
        <v>151</v>
      </c>
      <c r="J398" s="51" t="s">
        <v>295</v>
      </c>
      <c r="K398" s="52" t="s">
        <v>185</v>
      </c>
      <c r="L398" s="53"/>
      <c r="M398" s="54"/>
      <c r="N398" s="54"/>
      <c r="O398" s="54"/>
      <c r="P398" s="54"/>
      <c r="Q398" s="54"/>
      <c r="R398" s="59"/>
      <c r="S398" s="60"/>
      <c r="T398" s="19"/>
    </row>
    <row r="399" spans="1:20">
      <c r="A399" s="57"/>
      <c r="B399" s="165" t="s">
        <v>595</v>
      </c>
      <c r="C399" s="49">
        <v>4</v>
      </c>
      <c r="D399" s="52"/>
      <c r="E399" s="49" t="s">
        <v>294</v>
      </c>
      <c r="F399" s="49"/>
      <c r="G399" s="49"/>
      <c r="H399" s="49"/>
      <c r="I399" s="50" t="s">
        <v>151</v>
      </c>
      <c r="J399" s="51" t="s">
        <v>295</v>
      </c>
      <c r="K399" s="52" t="s">
        <v>185</v>
      </c>
      <c r="L399" s="53"/>
      <c r="M399" s="54"/>
      <c r="N399" s="54"/>
      <c r="O399" s="54"/>
      <c r="P399" s="54"/>
      <c r="Q399" s="54"/>
      <c r="R399" s="59"/>
      <c r="S399" s="60"/>
      <c r="T399" s="19"/>
    </row>
    <row r="400" spans="1:20">
      <c r="A400" s="57"/>
      <c r="B400" s="168" t="s">
        <v>596</v>
      </c>
      <c r="C400" s="49">
        <v>1</v>
      </c>
      <c r="D400" s="63"/>
      <c r="E400" s="49" t="s">
        <v>243</v>
      </c>
      <c r="F400" s="49"/>
      <c r="G400" s="49"/>
      <c r="H400" s="49"/>
      <c r="I400" s="50" t="s">
        <v>146</v>
      </c>
      <c r="J400" s="51" t="s">
        <v>185</v>
      </c>
      <c r="K400" s="63"/>
      <c r="L400" s="53"/>
      <c r="M400" s="54"/>
      <c r="N400" s="54"/>
      <c r="O400" s="54"/>
      <c r="P400" s="54"/>
      <c r="Q400" s="54"/>
      <c r="R400" s="59"/>
      <c r="S400" s="60"/>
      <c r="T400" s="19"/>
    </row>
    <row r="401" spans="1:20">
      <c r="A401" s="57"/>
      <c r="B401" s="172" t="s">
        <v>597</v>
      </c>
      <c r="C401" s="49">
        <v>3</v>
      </c>
      <c r="D401" s="63"/>
      <c r="E401" s="49" t="s">
        <v>243</v>
      </c>
      <c r="F401" s="49"/>
      <c r="G401" s="49"/>
      <c r="H401" s="49"/>
      <c r="I401" s="50" t="s">
        <v>146</v>
      </c>
      <c r="J401" s="51" t="s">
        <v>185</v>
      </c>
      <c r="K401" s="52" t="s">
        <v>367</v>
      </c>
      <c r="L401" s="53"/>
      <c r="M401" s="54"/>
      <c r="N401" s="54"/>
      <c r="O401" s="54"/>
      <c r="P401" s="54"/>
      <c r="Q401" s="54"/>
      <c r="R401" s="59"/>
      <c r="S401" s="60"/>
      <c r="T401" s="19"/>
    </row>
    <row r="402" spans="1:20">
      <c r="A402" s="57"/>
      <c r="B402" s="167" t="s">
        <v>598</v>
      </c>
      <c r="C402" s="49">
        <v>3</v>
      </c>
      <c r="D402" s="63"/>
      <c r="E402" s="49" t="s">
        <v>243</v>
      </c>
      <c r="F402" s="49"/>
      <c r="G402" s="49"/>
      <c r="H402" s="49"/>
      <c r="I402" s="50" t="s">
        <v>146</v>
      </c>
      <c r="J402" s="51" t="s">
        <v>185</v>
      </c>
      <c r="K402" s="52" t="s">
        <v>367</v>
      </c>
      <c r="L402" s="53"/>
      <c r="M402" s="54"/>
      <c r="N402" s="54"/>
      <c r="O402" s="54"/>
      <c r="P402" s="54"/>
      <c r="Q402" s="54"/>
      <c r="R402" s="59"/>
      <c r="S402" s="60"/>
      <c r="T402" s="19"/>
    </row>
    <row r="403" spans="1:20">
      <c r="A403" s="57"/>
      <c r="B403" s="173" t="s">
        <v>599</v>
      </c>
      <c r="C403" s="49">
        <v>4</v>
      </c>
      <c r="D403" s="63"/>
      <c r="E403" s="49" t="s">
        <v>338</v>
      </c>
      <c r="F403" s="49"/>
      <c r="G403" s="49"/>
      <c r="H403" s="49"/>
      <c r="I403" s="50" t="s">
        <v>149</v>
      </c>
      <c r="J403" s="51" t="s">
        <v>185</v>
      </c>
      <c r="K403" s="52" t="s">
        <v>276</v>
      </c>
      <c r="L403" s="53"/>
      <c r="M403" s="54"/>
      <c r="N403" s="54"/>
      <c r="O403" s="54"/>
      <c r="P403" s="54"/>
      <c r="Q403" s="54"/>
      <c r="R403" s="59"/>
      <c r="S403" s="60"/>
      <c r="T403" s="19"/>
    </row>
    <row r="404" spans="1:20">
      <c r="A404" s="57"/>
      <c r="B404" s="166" t="s">
        <v>600</v>
      </c>
      <c r="C404" s="49">
        <v>1</v>
      </c>
      <c r="D404" s="63"/>
      <c r="E404" s="49" t="s">
        <v>338</v>
      </c>
      <c r="F404" s="49"/>
      <c r="G404" s="49"/>
      <c r="H404" s="49"/>
      <c r="I404" s="50" t="s">
        <v>147</v>
      </c>
      <c r="J404" s="51" t="s">
        <v>185</v>
      </c>
      <c r="K404" s="63"/>
      <c r="L404" s="53"/>
      <c r="M404" s="54"/>
      <c r="N404" s="54"/>
      <c r="O404" s="54"/>
      <c r="P404" s="54"/>
      <c r="Q404" s="54"/>
      <c r="R404" s="59"/>
      <c r="S404" s="60"/>
      <c r="T404" s="19"/>
    </row>
    <row r="405" spans="1:20">
      <c r="A405" s="57"/>
      <c r="B405" s="167" t="s">
        <v>601</v>
      </c>
      <c r="C405" s="49">
        <v>3</v>
      </c>
      <c r="D405" s="52"/>
      <c r="E405" s="49" t="s">
        <v>338</v>
      </c>
      <c r="F405" s="49"/>
      <c r="G405" s="49"/>
      <c r="H405" s="49"/>
      <c r="I405" s="50" t="s">
        <v>147</v>
      </c>
      <c r="J405" s="51" t="s">
        <v>185</v>
      </c>
      <c r="K405" s="63"/>
      <c r="L405" s="53"/>
      <c r="M405" s="54"/>
      <c r="N405" s="54"/>
      <c r="O405" s="54"/>
      <c r="P405" s="54"/>
      <c r="Q405" s="54"/>
      <c r="R405" s="59"/>
      <c r="S405" s="60"/>
      <c r="T405" s="19"/>
    </row>
    <row r="406" spans="1:20">
      <c r="A406" s="57"/>
      <c r="B406" s="168" t="s">
        <v>602</v>
      </c>
      <c r="C406" s="49">
        <v>1</v>
      </c>
      <c r="D406" s="63"/>
      <c r="E406" s="49" t="s">
        <v>1359</v>
      </c>
      <c r="F406" s="49"/>
      <c r="G406" s="49"/>
      <c r="H406" s="49"/>
      <c r="I406" s="50" t="s">
        <v>144</v>
      </c>
      <c r="J406" s="51" t="s">
        <v>182</v>
      </c>
      <c r="K406" s="63"/>
      <c r="L406" s="53"/>
      <c r="M406" s="54"/>
      <c r="N406" s="54"/>
      <c r="O406" s="54"/>
      <c r="P406" s="54"/>
      <c r="Q406" s="54"/>
      <c r="R406" s="59"/>
      <c r="S406" s="60"/>
      <c r="T406" s="19"/>
    </row>
    <row r="407" spans="1:20">
      <c r="A407" s="57"/>
      <c r="B407" s="172" t="s">
        <v>603</v>
      </c>
      <c r="C407" s="49">
        <v>3</v>
      </c>
      <c r="D407" s="63"/>
      <c r="E407" s="49" t="s">
        <v>1359</v>
      </c>
      <c r="F407" s="49"/>
      <c r="G407" s="49"/>
      <c r="H407" s="49"/>
      <c r="I407" s="50" t="s">
        <v>144</v>
      </c>
      <c r="J407" s="51" t="s">
        <v>182</v>
      </c>
      <c r="K407" s="63"/>
      <c r="L407" s="53"/>
      <c r="M407" s="54"/>
      <c r="N407" s="54"/>
      <c r="O407" s="54"/>
      <c r="P407" s="54"/>
      <c r="Q407" s="54"/>
      <c r="R407" s="59"/>
      <c r="S407" s="60"/>
      <c r="T407" s="19"/>
    </row>
    <row r="408" spans="1:20">
      <c r="A408" s="57"/>
      <c r="B408" s="167" t="s">
        <v>604</v>
      </c>
      <c r="C408" s="49">
        <v>5</v>
      </c>
      <c r="D408" s="52"/>
      <c r="E408" s="49" t="s">
        <v>1359</v>
      </c>
      <c r="F408" s="49"/>
      <c r="G408" s="49"/>
      <c r="H408" s="49"/>
      <c r="I408" s="50" t="s">
        <v>144</v>
      </c>
      <c r="J408" s="51" t="s">
        <v>182</v>
      </c>
      <c r="K408" s="52" t="s">
        <v>193</v>
      </c>
      <c r="L408" s="53"/>
      <c r="M408" s="54"/>
      <c r="N408" s="54"/>
      <c r="O408" s="54"/>
      <c r="P408" s="54"/>
      <c r="Q408" s="54"/>
      <c r="R408" s="59"/>
      <c r="S408" s="60"/>
      <c r="T408" s="45"/>
    </row>
    <row r="409" spans="1:20">
      <c r="A409" s="57"/>
      <c r="B409" s="166" t="s">
        <v>605</v>
      </c>
      <c r="C409" s="49">
        <v>1</v>
      </c>
      <c r="D409" s="63"/>
      <c r="E409" s="49" t="s">
        <v>275</v>
      </c>
      <c r="F409" s="49"/>
      <c r="G409" s="49"/>
      <c r="H409" s="49"/>
      <c r="I409" s="50" t="s">
        <v>150</v>
      </c>
      <c r="J409" s="51" t="s">
        <v>286</v>
      </c>
      <c r="K409" s="52" t="s">
        <v>229</v>
      </c>
      <c r="L409" s="53"/>
      <c r="M409" s="54"/>
      <c r="N409" s="54"/>
      <c r="O409" s="54"/>
      <c r="P409" s="54"/>
      <c r="Q409" s="54"/>
      <c r="R409" s="59"/>
      <c r="S409" s="60"/>
      <c r="T409" s="19"/>
    </row>
    <row r="410" spans="1:20">
      <c r="A410" s="57"/>
      <c r="B410" s="164" t="s">
        <v>606</v>
      </c>
      <c r="C410" s="49">
        <v>3</v>
      </c>
      <c r="D410" s="63"/>
      <c r="E410" s="49" t="s">
        <v>275</v>
      </c>
      <c r="F410" s="49"/>
      <c r="G410" s="49"/>
      <c r="H410" s="49"/>
      <c r="I410" s="50" t="s">
        <v>150</v>
      </c>
      <c r="J410" s="51" t="s">
        <v>286</v>
      </c>
      <c r="K410" s="52" t="s">
        <v>229</v>
      </c>
      <c r="L410" s="53"/>
      <c r="M410" s="54"/>
      <c r="N410" s="54"/>
      <c r="O410" s="54"/>
      <c r="P410" s="54"/>
      <c r="Q410" s="54"/>
      <c r="R410" s="59"/>
      <c r="S410" s="60"/>
      <c r="T410" s="19"/>
    </row>
    <row r="411" spans="1:20">
      <c r="A411" s="57"/>
      <c r="B411" s="167" t="s">
        <v>607</v>
      </c>
      <c r="C411" s="49">
        <v>5</v>
      </c>
      <c r="D411" s="52"/>
      <c r="E411" s="49" t="s">
        <v>275</v>
      </c>
      <c r="F411" s="49"/>
      <c r="G411" s="49"/>
      <c r="H411" s="49"/>
      <c r="I411" s="50" t="s">
        <v>150</v>
      </c>
      <c r="J411" s="51" t="s">
        <v>286</v>
      </c>
      <c r="K411" s="52" t="s">
        <v>229</v>
      </c>
      <c r="L411" s="53"/>
      <c r="M411" s="54"/>
      <c r="N411" s="54"/>
      <c r="O411" s="54"/>
      <c r="P411" s="54"/>
      <c r="Q411" s="54"/>
      <c r="R411" s="59"/>
      <c r="S411" s="60"/>
      <c r="T411" s="45"/>
    </row>
    <row r="412" spans="1:20">
      <c r="A412" s="57"/>
      <c r="B412" s="166" t="s">
        <v>608</v>
      </c>
      <c r="C412" s="49">
        <v>1</v>
      </c>
      <c r="D412" s="63"/>
      <c r="E412" s="49" t="s">
        <v>1359</v>
      </c>
      <c r="F412" s="49"/>
      <c r="G412" s="49"/>
      <c r="H412" s="49"/>
      <c r="I412" s="50" t="s">
        <v>149</v>
      </c>
      <c r="J412" s="51" t="s">
        <v>175</v>
      </c>
      <c r="K412" s="63"/>
      <c r="L412" s="53"/>
      <c r="M412" s="54"/>
      <c r="N412" s="54"/>
      <c r="O412" s="54"/>
      <c r="P412" s="54"/>
      <c r="Q412" s="54"/>
      <c r="R412" s="59"/>
      <c r="S412" s="60"/>
      <c r="T412" s="19"/>
    </row>
    <row r="413" spans="1:20">
      <c r="A413" s="57"/>
      <c r="B413" s="164" t="s">
        <v>609</v>
      </c>
      <c r="C413" s="49">
        <v>3</v>
      </c>
      <c r="D413" s="63"/>
      <c r="E413" s="49" t="s">
        <v>1359</v>
      </c>
      <c r="F413" s="49"/>
      <c r="G413" s="49"/>
      <c r="H413" s="49"/>
      <c r="I413" s="50" t="s">
        <v>149</v>
      </c>
      <c r="J413" s="51" t="s">
        <v>175</v>
      </c>
      <c r="K413" s="52" t="s">
        <v>213</v>
      </c>
      <c r="L413" s="53"/>
      <c r="M413" s="54"/>
      <c r="N413" s="54"/>
      <c r="O413" s="54"/>
      <c r="P413" s="54"/>
      <c r="Q413" s="54"/>
      <c r="R413" s="59"/>
      <c r="S413" s="60"/>
      <c r="T413" s="19"/>
    </row>
    <row r="414" spans="1:20">
      <c r="A414" s="57"/>
      <c r="B414" s="167" t="s">
        <v>610</v>
      </c>
      <c r="C414" s="49">
        <v>5</v>
      </c>
      <c r="D414" s="52"/>
      <c r="E414" s="49" t="s">
        <v>1359</v>
      </c>
      <c r="F414" s="49"/>
      <c r="G414" s="49"/>
      <c r="H414" s="49"/>
      <c r="I414" s="50" t="s">
        <v>149</v>
      </c>
      <c r="J414" s="51" t="s">
        <v>175</v>
      </c>
      <c r="K414" s="52" t="s">
        <v>213</v>
      </c>
      <c r="L414" s="53"/>
      <c r="M414" s="54"/>
      <c r="N414" s="54"/>
      <c r="O414" s="54"/>
      <c r="P414" s="54"/>
      <c r="Q414" s="54"/>
      <c r="R414" s="59"/>
      <c r="S414" s="60"/>
      <c r="T414" s="19"/>
    </row>
    <row r="415" spans="1:20">
      <c r="A415" s="57"/>
      <c r="B415" s="166" t="s">
        <v>611</v>
      </c>
      <c r="C415" s="49">
        <v>1</v>
      </c>
      <c r="D415" s="63"/>
      <c r="E415" s="49" t="s">
        <v>254</v>
      </c>
      <c r="F415" s="49"/>
      <c r="G415" s="49"/>
      <c r="H415" s="49"/>
      <c r="I415" s="50" t="s">
        <v>144</v>
      </c>
      <c r="J415" s="51" t="s">
        <v>179</v>
      </c>
      <c r="K415" s="63"/>
      <c r="L415" s="53"/>
      <c r="M415" s="54"/>
      <c r="N415" s="54"/>
      <c r="O415" s="54"/>
      <c r="P415" s="54"/>
      <c r="Q415" s="54"/>
      <c r="R415" s="59"/>
      <c r="S415" s="60"/>
      <c r="T415" s="19"/>
    </row>
    <row r="416" spans="1:20">
      <c r="A416" s="57"/>
      <c r="B416" s="164" t="s">
        <v>612</v>
      </c>
      <c r="C416" s="49">
        <v>3</v>
      </c>
      <c r="D416" s="63"/>
      <c r="E416" s="49" t="s">
        <v>254</v>
      </c>
      <c r="F416" s="49"/>
      <c r="G416" s="49"/>
      <c r="H416" s="49"/>
      <c r="I416" s="50" t="s">
        <v>144</v>
      </c>
      <c r="J416" s="51" t="s">
        <v>179</v>
      </c>
      <c r="K416" s="52" t="s">
        <v>255</v>
      </c>
      <c r="L416" s="53"/>
      <c r="M416" s="54"/>
      <c r="N416" s="54"/>
      <c r="O416" s="54"/>
      <c r="P416" s="54"/>
      <c r="Q416" s="54"/>
      <c r="R416" s="59"/>
      <c r="S416" s="60"/>
      <c r="T416" s="19"/>
    </row>
    <row r="417" spans="1:20">
      <c r="A417" s="57"/>
      <c r="B417" s="167" t="s">
        <v>613</v>
      </c>
      <c r="C417" s="49">
        <v>5</v>
      </c>
      <c r="D417" s="52"/>
      <c r="E417" s="49" t="s">
        <v>254</v>
      </c>
      <c r="F417" s="49"/>
      <c r="G417" s="49"/>
      <c r="H417" s="49"/>
      <c r="I417" s="50" t="s">
        <v>144</v>
      </c>
      <c r="J417" s="51" t="s">
        <v>179</v>
      </c>
      <c r="K417" s="52" t="s">
        <v>255</v>
      </c>
      <c r="L417" s="53"/>
      <c r="M417" s="54"/>
      <c r="N417" s="54"/>
      <c r="O417" s="54"/>
      <c r="P417" s="54"/>
      <c r="Q417" s="54"/>
      <c r="R417" s="59"/>
      <c r="S417" s="60"/>
      <c r="T417" s="19"/>
    </row>
    <row r="418" spans="1:20">
      <c r="A418" s="57"/>
      <c r="B418" s="166" t="s">
        <v>614</v>
      </c>
      <c r="C418" s="49">
        <v>1</v>
      </c>
      <c r="D418" s="63"/>
      <c r="E418" s="49" t="s">
        <v>198</v>
      </c>
      <c r="F418" s="49"/>
      <c r="G418" s="49"/>
      <c r="H418" s="49"/>
      <c r="I418" s="50" t="s">
        <v>148</v>
      </c>
      <c r="J418" s="51" t="s">
        <v>185</v>
      </c>
      <c r="K418" s="63"/>
      <c r="L418" s="53"/>
      <c r="M418" s="54"/>
      <c r="N418" s="54"/>
      <c r="O418" s="54"/>
      <c r="P418" s="54"/>
      <c r="Q418" s="54"/>
      <c r="R418" s="59"/>
      <c r="S418" s="60"/>
      <c r="T418" s="19"/>
    </row>
    <row r="419" spans="1:20">
      <c r="A419" s="57"/>
      <c r="B419" s="164" t="s">
        <v>615</v>
      </c>
      <c r="C419" s="49">
        <v>3</v>
      </c>
      <c r="D419" s="63"/>
      <c r="E419" s="49" t="s">
        <v>198</v>
      </c>
      <c r="F419" s="49"/>
      <c r="G419" s="49"/>
      <c r="H419" s="49"/>
      <c r="I419" s="50" t="s">
        <v>148</v>
      </c>
      <c r="J419" s="51" t="s">
        <v>185</v>
      </c>
      <c r="K419" s="63"/>
      <c r="L419" s="53"/>
      <c r="M419" s="54"/>
      <c r="N419" s="54"/>
      <c r="O419" s="54"/>
      <c r="P419" s="54"/>
      <c r="Q419" s="54"/>
      <c r="R419" s="59"/>
      <c r="S419" s="60"/>
      <c r="T419" s="19"/>
    </row>
    <row r="420" spans="1:20">
      <c r="A420" s="57"/>
      <c r="B420" s="167" t="s">
        <v>616</v>
      </c>
      <c r="C420" s="49">
        <v>5</v>
      </c>
      <c r="D420" s="52"/>
      <c r="E420" s="49" t="s">
        <v>198</v>
      </c>
      <c r="F420" s="49"/>
      <c r="G420" s="49"/>
      <c r="H420" s="49"/>
      <c r="I420" s="50" t="s">
        <v>148</v>
      </c>
      <c r="J420" s="51" t="s">
        <v>185</v>
      </c>
      <c r="K420" s="52" t="s">
        <v>286</v>
      </c>
      <c r="L420" s="53"/>
      <c r="M420" s="54"/>
      <c r="N420" s="54"/>
      <c r="O420" s="54"/>
      <c r="P420" s="54"/>
      <c r="Q420" s="54"/>
      <c r="R420" s="59"/>
      <c r="S420" s="60"/>
      <c r="T420" s="19"/>
    </row>
    <row r="421" spans="1:20">
      <c r="A421" s="57"/>
      <c r="B421" s="168" t="s">
        <v>617</v>
      </c>
      <c r="C421" s="49">
        <v>1</v>
      </c>
      <c r="D421" s="63"/>
      <c r="E421" s="49" t="s">
        <v>198</v>
      </c>
      <c r="F421" s="49"/>
      <c r="G421" s="49"/>
      <c r="H421" s="49"/>
      <c r="I421" s="50" t="s">
        <v>139</v>
      </c>
      <c r="J421" s="51" t="s">
        <v>193</v>
      </c>
      <c r="K421" s="63"/>
      <c r="L421" s="53"/>
      <c r="M421" s="54"/>
      <c r="N421" s="54"/>
      <c r="O421" s="54"/>
      <c r="P421" s="54"/>
      <c r="Q421" s="54"/>
      <c r="R421" s="59"/>
      <c r="S421" s="60"/>
      <c r="T421" s="19"/>
    </row>
    <row r="422" spans="1:20">
      <c r="A422" s="57"/>
      <c r="B422" s="164" t="s">
        <v>618</v>
      </c>
      <c r="C422" s="49">
        <v>2</v>
      </c>
      <c r="D422" s="63"/>
      <c r="E422" s="49" t="s">
        <v>198</v>
      </c>
      <c r="F422" s="49"/>
      <c r="G422" s="49"/>
      <c r="H422" s="49"/>
      <c r="I422" s="50" t="s">
        <v>139</v>
      </c>
      <c r="J422" s="51" t="s">
        <v>193</v>
      </c>
      <c r="K422" s="63"/>
      <c r="L422" s="53"/>
      <c r="M422" s="54"/>
      <c r="N422" s="54"/>
      <c r="O422" s="54"/>
      <c r="P422" s="54"/>
      <c r="Q422" s="54"/>
      <c r="R422" s="59"/>
      <c r="S422" s="60"/>
      <c r="T422" s="19"/>
    </row>
    <row r="423" spans="1:20">
      <c r="A423" s="57"/>
      <c r="B423" s="165" t="s">
        <v>619</v>
      </c>
      <c r="C423" s="49">
        <v>4</v>
      </c>
      <c r="D423" s="52"/>
      <c r="E423" s="49" t="s">
        <v>198</v>
      </c>
      <c r="F423" s="49"/>
      <c r="G423" s="49"/>
      <c r="H423" s="49"/>
      <c r="I423" s="50" t="s">
        <v>139</v>
      </c>
      <c r="J423" s="51" t="s">
        <v>193</v>
      </c>
      <c r="K423" s="63"/>
      <c r="L423" s="53"/>
      <c r="M423" s="54"/>
      <c r="N423" s="54"/>
      <c r="O423" s="54"/>
      <c r="P423" s="54"/>
      <c r="Q423" s="54"/>
      <c r="R423" s="59"/>
      <c r="S423" s="60"/>
      <c r="T423" s="19"/>
    </row>
    <row r="424" spans="1:20">
      <c r="A424" s="57"/>
      <c r="B424" s="168" t="s">
        <v>620</v>
      </c>
      <c r="C424" s="49">
        <v>1</v>
      </c>
      <c r="D424" s="63"/>
      <c r="E424" s="49" t="s">
        <v>202</v>
      </c>
      <c r="F424" s="49"/>
      <c r="G424" s="49"/>
      <c r="H424" s="49"/>
      <c r="I424" s="50" t="s">
        <v>148</v>
      </c>
      <c r="J424" s="51" t="s">
        <v>40</v>
      </c>
      <c r="K424" s="63"/>
      <c r="L424" s="53"/>
      <c r="M424" s="54"/>
      <c r="N424" s="54"/>
      <c r="O424" s="54"/>
      <c r="P424" s="54"/>
      <c r="Q424" s="54"/>
      <c r="R424" s="59"/>
      <c r="S424" s="60"/>
      <c r="T424" s="19"/>
    </row>
    <row r="425" spans="1:20">
      <c r="A425" s="57"/>
      <c r="B425" s="165" t="s">
        <v>621</v>
      </c>
      <c r="C425" s="49">
        <v>2</v>
      </c>
      <c r="D425" s="63"/>
      <c r="E425" s="49" t="s">
        <v>202</v>
      </c>
      <c r="F425" s="49"/>
      <c r="G425" s="49"/>
      <c r="H425" s="49"/>
      <c r="I425" s="50" t="s">
        <v>148</v>
      </c>
      <c r="J425" s="51" t="s">
        <v>40</v>
      </c>
      <c r="K425" s="52" t="s">
        <v>185</v>
      </c>
      <c r="L425" s="53"/>
      <c r="M425" s="54"/>
      <c r="N425" s="54"/>
      <c r="O425" s="54"/>
      <c r="P425" s="54"/>
      <c r="Q425" s="54"/>
      <c r="R425" s="59"/>
      <c r="S425" s="60"/>
      <c r="T425" s="19"/>
    </row>
    <row r="426" spans="1:20">
      <c r="A426" s="57"/>
      <c r="B426" s="168" t="s">
        <v>622</v>
      </c>
      <c r="C426" s="49">
        <v>1</v>
      </c>
      <c r="D426" s="63"/>
      <c r="E426" s="49" t="s">
        <v>189</v>
      </c>
      <c r="F426" s="49"/>
      <c r="G426" s="49"/>
      <c r="H426" s="49"/>
      <c r="I426" s="50" t="s">
        <v>148</v>
      </c>
      <c r="J426" s="51" t="s">
        <v>190</v>
      </c>
      <c r="K426" s="52" t="s">
        <v>231</v>
      </c>
      <c r="L426" s="53"/>
      <c r="M426" s="54"/>
      <c r="N426" s="54"/>
      <c r="O426" s="54"/>
      <c r="P426" s="54"/>
      <c r="Q426" s="54"/>
      <c r="R426" s="59"/>
      <c r="S426" s="60"/>
      <c r="T426" s="19"/>
    </row>
    <row r="427" spans="1:20">
      <c r="A427" s="57"/>
      <c r="B427" s="165" t="s">
        <v>623</v>
      </c>
      <c r="C427" s="49">
        <v>2</v>
      </c>
      <c r="D427" s="63"/>
      <c r="E427" s="49" t="s">
        <v>189</v>
      </c>
      <c r="F427" s="49"/>
      <c r="G427" s="49"/>
      <c r="H427" s="49"/>
      <c r="I427" s="50" t="s">
        <v>148</v>
      </c>
      <c r="J427" s="51" t="s">
        <v>190</v>
      </c>
      <c r="K427" s="52" t="s">
        <v>231</v>
      </c>
      <c r="L427" s="53"/>
      <c r="M427" s="54"/>
      <c r="N427" s="54"/>
      <c r="O427" s="54"/>
      <c r="P427" s="54"/>
      <c r="Q427" s="54"/>
      <c r="R427" s="59"/>
      <c r="S427" s="60"/>
      <c r="T427" s="19"/>
    </row>
    <row r="428" spans="1:20">
      <c r="A428" s="57"/>
      <c r="B428" s="166" t="s">
        <v>624</v>
      </c>
      <c r="C428" s="49">
        <v>1</v>
      </c>
      <c r="D428" s="63"/>
      <c r="E428" s="49" t="s">
        <v>227</v>
      </c>
      <c r="F428" s="49"/>
      <c r="G428" s="49"/>
      <c r="H428" s="49"/>
      <c r="I428" s="50" t="s">
        <v>146</v>
      </c>
      <c r="J428" s="51" t="s">
        <v>209</v>
      </c>
      <c r="K428" s="63"/>
      <c r="L428" s="53"/>
      <c r="M428" s="54"/>
      <c r="N428" s="54"/>
      <c r="O428" s="54"/>
      <c r="P428" s="54"/>
      <c r="Q428" s="54"/>
      <c r="R428" s="59"/>
      <c r="S428" s="60"/>
      <c r="T428" s="19"/>
    </row>
    <row r="429" spans="1:20">
      <c r="A429" s="57"/>
      <c r="B429" s="164" t="s">
        <v>625</v>
      </c>
      <c r="C429" s="49">
        <v>2</v>
      </c>
      <c r="D429" s="63"/>
      <c r="E429" s="49" t="s">
        <v>227</v>
      </c>
      <c r="F429" s="49"/>
      <c r="G429" s="49"/>
      <c r="H429" s="49"/>
      <c r="I429" s="50" t="s">
        <v>146</v>
      </c>
      <c r="J429" s="51" t="s">
        <v>209</v>
      </c>
      <c r="K429" s="63"/>
      <c r="L429" s="53"/>
      <c r="M429" s="54"/>
      <c r="N429" s="54"/>
      <c r="O429" s="54"/>
      <c r="P429" s="54"/>
      <c r="Q429" s="54"/>
      <c r="R429" s="59"/>
      <c r="S429" s="60"/>
      <c r="T429" s="19"/>
    </row>
    <row r="430" spans="1:20">
      <c r="A430" s="57"/>
      <c r="B430" s="167" t="s">
        <v>626</v>
      </c>
      <c r="C430" s="49">
        <v>4</v>
      </c>
      <c r="D430" s="52"/>
      <c r="E430" s="49" t="s">
        <v>227</v>
      </c>
      <c r="F430" s="49"/>
      <c r="G430" s="49"/>
      <c r="H430" s="49"/>
      <c r="I430" s="50" t="s">
        <v>146</v>
      </c>
      <c r="J430" s="51" t="s">
        <v>209</v>
      </c>
      <c r="K430" s="52" t="s">
        <v>367</v>
      </c>
      <c r="L430" s="53"/>
      <c r="M430" s="54"/>
      <c r="N430" s="54"/>
      <c r="O430" s="54"/>
      <c r="P430" s="54"/>
      <c r="Q430" s="54"/>
      <c r="R430" s="59"/>
      <c r="S430" s="60"/>
      <c r="T430" s="19"/>
    </row>
    <row r="431" spans="1:20">
      <c r="A431" s="57"/>
      <c r="B431" s="166" t="s">
        <v>627</v>
      </c>
      <c r="C431" s="49">
        <v>2</v>
      </c>
      <c r="D431" s="63"/>
      <c r="E431" s="49" t="s">
        <v>1359</v>
      </c>
      <c r="F431" s="49"/>
      <c r="G431" s="49"/>
      <c r="H431" s="49"/>
      <c r="I431" s="50" t="s">
        <v>139</v>
      </c>
      <c r="J431" s="51" t="s">
        <v>255</v>
      </c>
      <c r="K431" s="52" t="s">
        <v>276</v>
      </c>
      <c r="L431" s="53"/>
      <c r="M431" s="54"/>
      <c r="N431" s="54"/>
      <c r="O431" s="54"/>
      <c r="P431" s="54"/>
      <c r="Q431" s="54"/>
      <c r="R431" s="59"/>
      <c r="S431" s="60"/>
      <c r="T431" s="19"/>
    </row>
    <row r="432" spans="1:20">
      <c r="A432" s="57"/>
      <c r="B432" s="167" t="s">
        <v>628</v>
      </c>
      <c r="C432" s="49">
        <v>3</v>
      </c>
      <c r="D432" s="52"/>
      <c r="E432" s="49" t="s">
        <v>1359</v>
      </c>
      <c r="F432" s="49"/>
      <c r="G432" s="49"/>
      <c r="H432" s="49"/>
      <c r="I432" s="50" t="s">
        <v>139</v>
      </c>
      <c r="J432" s="51" t="s">
        <v>255</v>
      </c>
      <c r="K432" s="52" t="s">
        <v>276</v>
      </c>
      <c r="L432" s="53"/>
      <c r="M432" s="54"/>
      <c r="N432" s="54"/>
      <c r="O432" s="54"/>
      <c r="P432" s="54"/>
      <c r="Q432" s="54"/>
      <c r="R432" s="59"/>
      <c r="S432" s="60"/>
      <c r="T432" s="19"/>
    </row>
    <row r="433" spans="1:20">
      <c r="A433" s="57"/>
      <c r="B433" s="168" t="s">
        <v>629</v>
      </c>
      <c r="C433" s="49">
        <v>2</v>
      </c>
      <c r="D433" s="63"/>
      <c r="E433" s="49" t="s">
        <v>227</v>
      </c>
      <c r="F433" s="49"/>
      <c r="G433" s="49"/>
      <c r="H433" s="49"/>
      <c r="I433" s="50" t="s">
        <v>151</v>
      </c>
      <c r="J433" s="51" t="s">
        <v>286</v>
      </c>
      <c r="K433" s="52" t="s">
        <v>276</v>
      </c>
      <c r="L433" s="53"/>
      <c r="M433" s="54"/>
      <c r="N433" s="54"/>
      <c r="O433" s="54"/>
      <c r="P433" s="54"/>
      <c r="Q433" s="54"/>
      <c r="R433" s="59"/>
      <c r="S433" s="60"/>
      <c r="T433" s="19"/>
    </row>
    <row r="434" spans="1:20">
      <c r="A434" s="57"/>
      <c r="B434" s="165" t="s">
        <v>630</v>
      </c>
      <c r="C434" s="49">
        <v>3</v>
      </c>
      <c r="D434" s="52"/>
      <c r="E434" s="49" t="s">
        <v>227</v>
      </c>
      <c r="F434" s="49"/>
      <c r="G434" s="49"/>
      <c r="H434" s="49"/>
      <c r="I434" s="50" t="s">
        <v>151</v>
      </c>
      <c r="J434" s="51" t="s">
        <v>286</v>
      </c>
      <c r="K434" s="52" t="s">
        <v>276</v>
      </c>
      <c r="L434" s="53"/>
      <c r="M434" s="54"/>
      <c r="N434" s="54"/>
      <c r="O434" s="54"/>
      <c r="P434" s="54"/>
      <c r="Q434" s="54"/>
      <c r="R434" s="59"/>
      <c r="S434" s="60"/>
      <c r="T434" s="19"/>
    </row>
    <row r="435" spans="1:20">
      <c r="A435" s="57"/>
      <c r="B435" s="166" t="s">
        <v>631</v>
      </c>
      <c r="C435" s="49">
        <v>1</v>
      </c>
      <c r="D435" s="63"/>
      <c r="E435" s="49" t="s">
        <v>189</v>
      </c>
      <c r="F435" s="49"/>
      <c r="G435" s="49"/>
      <c r="H435" s="49" t="s">
        <v>632</v>
      </c>
      <c r="I435" s="50" t="s">
        <v>148</v>
      </c>
      <c r="J435" s="51" t="s">
        <v>190</v>
      </c>
      <c r="K435" s="52" t="s">
        <v>175</v>
      </c>
      <c r="L435" s="53"/>
      <c r="M435" s="54"/>
      <c r="N435" s="54"/>
      <c r="O435" s="54"/>
      <c r="P435" s="54"/>
      <c r="Q435" s="54"/>
      <c r="R435" s="59"/>
      <c r="S435" s="60"/>
      <c r="T435" s="19"/>
    </row>
    <row r="436" spans="1:20">
      <c r="A436" s="57"/>
      <c r="B436" s="164" t="s">
        <v>633</v>
      </c>
      <c r="C436" s="49">
        <v>2</v>
      </c>
      <c r="D436" s="63"/>
      <c r="E436" s="49" t="s">
        <v>189</v>
      </c>
      <c r="F436" s="49"/>
      <c r="G436" s="49"/>
      <c r="H436" s="49" t="s">
        <v>632</v>
      </c>
      <c r="I436" s="50" t="s">
        <v>148</v>
      </c>
      <c r="J436" s="51" t="s">
        <v>190</v>
      </c>
      <c r="K436" s="52" t="s">
        <v>175</v>
      </c>
      <c r="L436" s="53"/>
      <c r="M436" s="54"/>
      <c r="N436" s="54"/>
      <c r="O436" s="54"/>
      <c r="P436" s="54"/>
      <c r="Q436" s="54"/>
      <c r="R436" s="59"/>
      <c r="S436" s="60"/>
      <c r="T436" s="19"/>
    </row>
    <row r="437" spans="1:20">
      <c r="A437" s="57"/>
      <c r="B437" s="167" t="s">
        <v>634</v>
      </c>
      <c r="C437" s="49">
        <v>2</v>
      </c>
      <c r="D437" s="63"/>
      <c r="E437" s="49" t="s">
        <v>189</v>
      </c>
      <c r="F437" s="49"/>
      <c r="G437" s="49"/>
      <c r="H437" s="49"/>
      <c r="I437" s="50" t="s">
        <v>148</v>
      </c>
      <c r="J437" s="51" t="s">
        <v>190</v>
      </c>
      <c r="K437" s="52" t="s">
        <v>193</v>
      </c>
      <c r="L437" s="53"/>
      <c r="M437" s="54"/>
      <c r="N437" s="54"/>
      <c r="O437" s="54"/>
      <c r="P437" s="54"/>
      <c r="Q437" s="54"/>
      <c r="R437" s="59"/>
      <c r="S437" s="60"/>
      <c r="T437" s="19"/>
    </row>
    <row r="438" spans="1:20">
      <c r="A438" s="57"/>
      <c r="B438" s="168" t="s">
        <v>635</v>
      </c>
      <c r="C438" s="49">
        <v>1</v>
      </c>
      <c r="D438" s="63"/>
      <c r="E438" s="49" t="s">
        <v>189</v>
      </c>
      <c r="F438" s="49"/>
      <c r="G438" s="49"/>
      <c r="H438" s="49"/>
      <c r="I438" s="50" t="s">
        <v>151</v>
      </c>
      <c r="J438" s="51" t="s">
        <v>190</v>
      </c>
      <c r="K438" s="52" t="s">
        <v>193</v>
      </c>
      <c r="L438" s="53"/>
      <c r="M438" s="54"/>
      <c r="N438" s="54"/>
      <c r="O438" s="54"/>
      <c r="P438" s="54"/>
      <c r="Q438" s="54"/>
      <c r="R438" s="59"/>
      <c r="S438" s="60"/>
      <c r="T438" s="19"/>
    </row>
    <row r="439" spans="1:20">
      <c r="A439" s="57"/>
      <c r="B439" s="165" t="s">
        <v>636</v>
      </c>
      <c r="C439" s="49">
        <v>5</v>
      </c>
      <c r="D439" s="52"/>
      <c r="E439" s="49" t="s">
        <v>189</v>
      </c>
      <c r="F439" s="49"/>
      <c r="G439" s="49"/>
      <c r="H439" s="49"/>
      <c r="I439" s="50" t="s">
        <v>151</v>
      </c>
      <c r="J439" s="51" t="s">
        <v>190</v>
      </c>
      <c r="K439" s="52" t="s">
        <v>10</v>
      </c>
      <c r="L439" s="53"/>
      <c r="M439" s="54"/>
      <c r="N439" s="54"/>
      <c r="O439" s="54"/>
      <c r="P439" s="54"/>
      <c r="Q439" s="54"/>
      <c r="R439" s="59"/>
      <c r="S439" s="60"/>
      <c r="T439" s="19"/>
    </row>
    <row r="440" spans="1:20">
      <c r="A440" s="57"/>
      <c r="B440" s="173" t="s">
        <v>637</v>
      </c>
      <c r="C440" s="49">
        <v>2</v>
      </c>
      <c r="D440" s="63"/>
      <c r="E440" s="49" t="s">
        <v>202</v>
      </c>
      <c r="F440" s="49"/>
      <c r="G440" s="49"/>
      <c r="H440" s="49"/>
      <c r="I440" s="50" t="s">
        <v>141</v>
      </c>
      <c r="J440" s="51" t="s">
        <v>209</v>
      </c>
      <c r="K440" s="63"/>
      <c r="L440" s="53"/>
      <c r="M440" s="54"/>
      <c r="N440" s="54"/>
      <c r="O440" s="54"/>
      <c r="P440" s="54"/>
      <c r="Q440" s="54"/>
      <c r="R440" s="59"/>
      <c r="S440" s="60"/>
      <c r="T440" s="19"/>
    </row>
    <row r="441" spans="1:20">
      <c r="A441" s="57"/>
      <c r="B441" s="166" t="s">
        <v>638</v>
      </c>
      <c r="C441" s="49">
        <v>1</v>
      </c>
      <c r="D441" s="63"/>
      <c r="E441" s="49" t="s">
        <v>227</v>
      </c>
      <c r="F441" s="49"/>
      <c r="G441" s="49"/>
      <c r="H441" s="49"/>
      <c r="I441" s="50" t="s">
        <v>147</v>
      </c>
      <c r="J441" s="51" t="s">
        <v>185</v>
      </c>
      <c r="K441" s="63"/>
      <c r="L441" s="53"/>
      <c r="M441" s="54"/>
      <c r="N441" s="54"/>
      <c r="O441" s="54"/>
      <c r="P441" s="54"/>
      <c r="Q441" s="54"/>
      <c r="R441" s="59"/>
      <c r="S441" s="60"/>
      <c r="T441" s="19"/>
    </row>
    <row r="442" spans="1:20">
      <c r="A442" s="57"/>
      <c r="B442" s="167" t="s">
        <v>639</v>
      </c>
      <c r="C442" s="49">
        <v>2</v>
      </c>
      <c r="D442" s="63"/>
      <c r="E442" s="49" t="s">
        <v>227</v>
      </c>
      <c r="F442" s="49"/>
      <c r="G442" s="49"/>
      <c r="H442" s="49"/>
      <c r="I442" s="50" t="s">
        <v>147</v>
      </c>
      <c r="J442" s="51" t="s">
        <v>185</v>
      </c>
      <c r="K442" s="63"/>
      <c r="L442" s="53"/>
      <c r="M442" s="54"/>
      <c r="N442" s="54"/>
      <c r="O442" s="54"/>
      <c r="P442" s="54"/>
      <c r="Q442" s="54"/>
      <c r="R442" s="59"/>
      <c r="S442" s="60"/>
      <c r="T442" s="19"/>
    </row>
    <row r="443" spans="1:20">
      <c r="A443" s="57"/>
      <c r="B443" s="166" t="s">
        <v>640</v>
      </c>
      <c r="C443" s="49">
        <v>1</v>
      </c>
      <c r="D443" s="63"/>
      <c r="E443" s="49" t="s">
        <v>238</v>
      </c>
      <c r="F443" s="49"/>
      <c r="G443" s="49"/>
      <c r="H443" s="49"/>
      <c r="I443" s="50" t="s">
        <v>148</v>
      </c>
      <c r="J443" s="51" t="s">
        <v>175</v>
      </c>
      <c r="K443" s="63"/>
      <c r="L443" s="53"/>
      <c r="M443" s="54"/>
      <c r="N443" s="54"/>
      <c r="O443" s="54"/>
      <c r="P443" s="54"/>
      <c r="Q443" s="54"/>
      <c r="R443" s="59"/>
      <c r="S443" s="60"/>
      <c r="T443" s="19"/>
    </row>
    <row r="444" spans="1:20">
      <c r="A444" s="57"/>
      <c r="B444" s="167" t="s">
        <v>641</v>
      </c>
      <c r="C444" s="49">
        <v>2</v>
      </c>
      <c r="D444" s="63"/>
      <c r="E444" s="49" t="s">
        <v>238</v>
      </c>
      <c r="F444" s="49"/>
      <c r="G444" s="49"/>
      <c r="H444" s="49" t="s">
        <v>642</v>
      </c>
      <c r="I444" s="50" t="s">
        <v>148</v>
      </c>
      <c r="J444" s="51" t="s">
        <v>175</v>
      </c>
      <c r="K444" s="63"/>
      <c r="L444" s="53"/>
      <c r="M444" s="54"/>
      <c r="N444" s="54"/>
      <c r="O444" s="54"/>
      <c r="P444" s="54"/>
      <c r="Q444" s="54"/>
      <c r="R444" s="59"/>
      <c r="S444" s="60"/>
      <c r="T444" s="19"/>
    </row>
    <row r="445" spans="1:20">
      <c r="A445" s="57"/>
      <c r="B445" s="168" t="s">
        <v>643</v>
      </c>
      <c r="C445" s="49">
        <v>1</v>
      </c>
      <c r="D445" s="63"/>
      <c r="E445" s="49" t="s">
        <v>243</v>
      </c>
      <c r="F445" s="49"/>
      <c r="G445" s="49"/>
      <c r="H445" s="49"/>
      <c r="I445" s="50" t="s">
        <v>151</v>
      </c>
      <c r="J445" s="51" t="s">
        <v>185</v>
      </c>
      <c r="K445" s="52" t="s">
        <v>213</v>
      </c>
      <c r="L445" s="53"/>
      <c r="M445" s="54"/>
      <c r="N445" s="54"/>
      <c r="O445" s="54"/>
      <c r="P445" s="54"/>
      <c r="Q445" s="54"/>
      <c r="R445" s="59"/>
      <c r="S445" s="60"/>
      <c r="T445" s="19"/>
    </row>
    <row r="446" spans="1:20">
      <c r="A446" s="57"/>
      <c r="B446" s="165" t="s">
        <v>644</v>
      </c>
      <c r="C446" s="49">
        <v>2</v>
      </c>
      <c r="D446" s="63"/>
      <c r="E446" s="49" t="s">
        <v>243</v>
      </c>
      <c r="F446" s="49"/>
      <c r="G446" s="49"/>
      <c r="H446" s="49"/>
      <c r="I446" s="50" t="s">
        <v>151</v>
      </c>
      <c r="J446" s="51" t="s">
        <v>185</v>
      </c>
      <c r="K446" s="52" t="s">
        <v>213</v>
      </c>
      <c r="L446" s="53"/>
      <c r="M446" s="54"/>
      <c r="N446" s="54"/>
      <c r="O446" s="54"/>
      <c r="P446" s="54"/>
      <c r="Q446" s="54"/>
      <c r="R446" s="59"/>
      <c r="S446" s="60"/>
      <c r="T446" s="19"/>
    </row>
    <row r="447" spans="1:20">
      <c r="A447" s="57"/>
      <c r="B447" s="166" t="s">
        <v>645</v>
      </c>
      <c r="C447" s="49">
        <v>1</v>
      </c>
      <c r="D447" s="63"/>
      <c r="E447" s="49" t="s">
        <v>298</v>
      </c>
      <c r="F447" s="49"/>
      <c r="G447" s="49"/>
      <c r="H447" s="49"/>
      <c r="I447" s="50" t="s">
        <v>150</v>
      </c>
      <c r="J447" s="51" t="s">
        <v>193</v>
      </c>
      <c r="K447" s="52" t="s">
        <v>303</v>
      </c>
      <c r="L447" s="53"/>
      <c r="M447" s="54"/>
      <c r="N447" s="54"/>
      <c r="O447" s="54"/>
      <c r="P447" s="54"/>
      <c r="Q447" s="54"/>
      <c r="R447" s="59"/>
      <c r="S447" s="60"/>
      <c r="T447" s="19"/>
    </row>
    <row r="448" spans="1:20">
      <c r="A448" s="57"/>
      <c r="B448" s="167" t="s">
        <v>646</v>
      </c>
      <c r="C448" s="49">
        <v>4</v>
      </c>
      <c r="D448" s="52"/>
      <c r="E448" s="49" t="s">
        <v>298</v>
      </c>
      <c r="F448" s="49"/>
      <c r="G448" s="49"/>
      <c r="H448" s="49"/>
      <c r="I448" s="50" t="s">
        <v>150</v>
      </c>
      <c r="J448" s="51" t="s">
        <v>193</v>
      </c>
      <c r="K448" s="52" t="s">
        <v>303</v>
      </c>
      <c r="L448" s="53"/>
      <c r="M448" s="54"/>
      <c r="N448" s="54"/>
      <c r="O448" s="54"/>
      <c r="P448" s="54"/>
      <c r="Q448" s="54"/>
      <c r="R448" s="59"/>
      <c r="S448" s="60"/>
      <c r="T448" s="19"/>
    </row>
    <row r="449" spans="1:20">
      <c r="A449" s="57"/>
      <c r="B449" s="166" t="s">
        <v>647</v>
      </c>
      <c r="C449" s="49">
        <v>1</v>
      </c>
      <c r="D449" s="63"/>
      <c r="E449" s="49" t="s">
        <v>227</v>
      </c>
      <c r="F449" s="49"/>
      <c r="G449" s="49"/>
      <c r="H449" s="49"/>
      <c r="I449" s="50" t="s">
        <v>139</v>
      </c>
      <c r="J449" s="51" t="s">
        <v>40</v>
      </c>
      <c r="K449" s="63"/>
      <c r="L449" s="53"/>
      <c r="M449" s="54"/>
      <c r="N449" s="54"/>
      <c r="O449" s="54"/>
      <c r="P449" s="54"/>
      <c r="Q449" s="54"/>
      <c r="R449" s="59"/>
      <c r="S449" s="60"/>
      <c r="T449" s="19"/>
    </row>
    <row r="450" spans="1:20">
      <c r="A450" s="57"/>
      <c r="B450" s="167" t="s">
        <v>648</v>
      </c>
      <c r="C450" s="49">
        <v>2</v>
      </c>
      <c r="D450" s="63"/>
      <c r="E450" s="49" t="s">
        <v>227</v>
      </c>
      <c r="F450" s="49"/>
      <c r="G450" s="49"/>
      <c r="H450" s="49"/>
      <c r="I450" s="50" t="s">
        <v>139</v>
      </c>
      <c r="J450" s="51" t="s">
        <v>40</v>
      </c>
      <c r="K450" s="52" t="s">
        <v>255</v>
      </c>
      <c r="L450" s="53"/>
      <c r="M450" s="54"/>
      <c r="N450" s="54"/>
      <c r="O450" s="54"/>
      <c r="P450" s="54"/>
      <c r="Q450" s="54"/>
      <c r="R450" s="59"/>
      <c r="S450" s="60"/>
      <c r="T450" s="19"/>
    </row>
    <row r="451" spans="1:20">
      <c r="A451" s="57"/>
      <c r="B451" s="166" t="s">
        <v>649</v>
      </c>
      <c r="C451" s="49">
        <v>1</v>
      </c>
      <c r="D451" s="63"/>
      <c r="E451" s="49" t="s">
        <v>227</v>
      </c>
      <c r="F451" s="49"/>
      <c r="G451" s="49"/>
      <c r="H451" s="49"/>
      <c r="I451" s="50" t="s">
        <v>139</v>
      </c>
      <c r="J451" s="51" t="s">
        <v>367</v>
      </c>
      <c r="K451" s="63"/>
      <c r="L451" s="53"/>
      <c r="M451" s="54"/>
      <c r="N451" s="54"/>
      <c r="O451" s="54"/>
      <c r="P451" s="54"/>
      <c r="Q451" s="54"/>
      <c r="R451" s="59"/>
      <c r="S451" s="60"/>
      <c r="T451" s="19"/>
    </row>
    <row r="452" spans="1:20">
      <c r="A452" s="57"/>
      <c r="B452" s="167" t="s">
        <v>650</v>
      </c>
      <c r="C452" s="49">
        <v>2</v>
      </c>
      <c r="D452" s="63"/>
      <c r="E452" s="49" t="s">
        <v>227</v>
      </c>
      <c r="F452" s="49"/>
      <c r="G452" s="49"/>
      <c r="H452" s="49"/>
      <c r="I452" s="50" t="s">
        <v>139</v>
      </c>
      <c r="J452" s="51" t="s">
        <v>367</v>
      </c>
      <c r="K452" s="63"/>
      <c r="L452" s="53"/>
      <c r="M452" s="54"/>
      <c r="N452" s="54"/>
      <c r="O452" s="54"/>
      <c r="P452" s="54"/>
      <c r="Q452" s="54"/>
      <c r="R452" s="59"/>
      <c r="S452" s="60"/>
      <c r="T452" s="19"/>
    </row>
    <row r="453" spans="1:20">
      <c r="A453" s="57"/>
      <c r="B453" s="166" t="s">
        <v>651</v>
      </c>
      <c r="C453" s="49">
        <v>1</v>
      </c>
      <c r="D453" s="63"/>
      <c r="E453" s="49" t="s">
        <v>227</v>
      </c>
      <c r="F453" s="49"/>
      <c r="G453" s="49"/>
      <c r="H453" s="49"/>
      <c r="I453" s="50" t="s">
        <v>148</v>
      </c>
      <c r="J453" s="51" t="s">
        <v>10</v>
      </c>
      <c r="K453" s="63"/>
      <c r="L453" s="53"/>
      <c r="M453" s="54"/>
      <c r="N453" s="54"/>
      <c r="O453" s="54"/>
      <c r="P453" s="54"/>
      <c r="Q453" s="54"/>
      <c r="R453" s="59"/>
      <c r="S453" s="60"/>
      <c r="T453" s="19"/>
    </row>
    <row r="454" spans="1:20">
      <c r="A454" s="57"/>
      <c r="B454" s="167" t="s">
        <v>652</v>
      </c>
      <c r="C454" s="49">
        <v>2</v>
      </c>
      <c r="D454" s="63"/>
      <c r="E454" s="49" t="s">
        <v>227</v>
      </c>
      <c r="F454" s="49"/>
      <c r="G454" s="49"/>
      <c r="H454" s="49"/>
      <c r="I454" s="50" t="s">
        <v>148</v>
      </c>
      <c r="J454" s="51" t="s">
        <v>10</v>
      </c>
      <c r="K454" s="52" t="s">
        <v>367</v>
      </c>
      <c r="L454" s="53"/>
      <c r="M454" s="54"/>
      <c r="N454" s="54"/>
      <c r="O454" s="54"/>
      <c r="P454" s="54"/>
      <c r="Q454" s="54"/>
      <c r="R454" s="59"/>
      <c r="S454" s="60"/>
      <c r="T454" s="19"/>
    </row>
    <row r="455" spans="1:20">
      <c r="A455" s="57"/>
      <c r="B455" s="166" t="s">
        <v>653</v>
      </c>
      <c r="C455" s="49">
        <v>1</v>
      </c>
      <c r="D455" s="63"/>
      <c r="E455" s="49" t="s">
        <v>275</v>
      </c>
      <c r="F455" s="49"/>
      <c r="G455" s="49"/>
      <c r="H455" s="49"/>
      <c r="I455" s="50" t="s">
        <v>150</v>
      </c>
      <c r="J455" s="51" t="s">
        <v>286</v>
      </c>
      <c r="K455" s="52" t="s">
        <v>229</v>
      </c>
      <c r="L455" s="53"/>
      <c r="M455" s="54"/>
      <c r="N455" s="54"/>
      <c r="O455" s="54"/>
      <c r="P455" s="54"/>
      <c r="Q455" s="54"/>
      <c r="R455" s="59"/>
      <c r="S455" s="60"/>
      <c r="T455" s="19"/>
    </row>
    <row r="456" spans="1:20">
      <c r="A456" s="57"/>
      <c r="B456" s="167" t="s">
        <v>654</v>
      </c>
      <c r="C456" s="49">
        <v>4</v>
      </c>
      <c r="D456" s="52"/>
      <c r="E456" s="49" t="s">
        <v>275</v>
      </c>
      <c r="F456" s="49"/>
      <c r="G456" s="49"/>
      <c r="H456" s="49"/>
      <c r="I456" s="50" t="s">
        <v>150</v>
      </c>
      <c r="J456" s="51" t="s">
        <v>286</v>
      </c>
      <c r="K456" s="52" t="s">
        <v>229</v>
      </c>
      <c r="L456" s="53"/>
      <c r="M456" s="54"/>
      <c r="N456" s="54"/>
      <c r="O456" s="54"/>
      <c r="P456" s="54"/>
      <c r="Q456" s="54"/>
      <c r="R456" s="59"/>
      <c r="S456" s="60"/>
      <c r="T456" s="19"/>
    </row>
    <row r="457" spans="1:20">
      <c r="A457" s="57"/>
      <c r="B457" s="166" t="s">
        <v>655</v>
      </c>
      <c r="C457" s="49">
        <v>2</v>
      </c>
      <c r="D457" s="63"/>
      <c r="E457" s="49" t="s">
        <v>198</v>
      </c>
      <c r="F457" s="49"/>
      <c r="G457" s="49"/>
      <c r="H457" s="49"/>
      <c r="I457" s="50" t="s">
        <v>148</v>
      </c>
      <c r="J457" s="51" t="s">
        <v>231</v>
      </c>
      <c r="K457" s="52" t="s">
        <v>193</v>
      </c>
      <c r="L457" s="53"/>
      <c r="M457" s="54"/>
      <c r="N457" s="54"/>
      <c r="O457" s="54"/>
      <c r="P457" s="54"/>
      <c r="Q457" s="54"/>
      <c r="R457" s="59"/>
      <c r="S457" s="60"/>
      <c r="T457" s="19"/>
    </row>
    <row r="458" spans="1:20">
      <c r="A458" s="57"/>
      <c r="B458" s="64" t="s">
        <v>656</v>
      </c>
      <c r="C458" s="49">
        <v>3</v>
      </c>
      <c r="D458" s="52"/>
      <c r="E458" s="49" t="s">
        <v>198</v>
      </c>
      <c r="F458" s="49"/>
      <c r="G458" s="49"/>
      <c r="H458" s="49"/>
      <c r="I458" s="50" t="s">
        <v>148</v>
      </c>
      <c r="J458" s="51" t="s">
        <v>231</v>
      </c>
      <c r="K458" s="52" t="s">
        <v>193</v>
      </c>
      <c r="L458" s="53"/>
      <c r="M458" s="54"/>
      <c r="N458" s="54"/>
      <c r="O458" s="54"/>
      <c r="P458" s="54"/>
      <c r="Q458" s="54"/>
      <c r="R458" s="59"/>
      <c r="S458" s="60"/>
      <c r="T458" s="19"/>
    </row>
    <row r="459" spans="1:20">
      <c r="A459" s="57"/>
      <c r="B459" s="75" t="s">
        <v>657</v>
      </c>
      <c r="C459" s="49">
        <v>4</v>
      </c>
      <c r="D459" s="52"/>
      <c r="E459" s="49" t="s">
        <v>298</v>
      </c>
      <c r="F459" s="49"/>
      <c r="G459" s="49"/>
      <c r="H459" s="49"/>
      <c r="I459" s="50" t="s">
        <v>151</v>
      </c>
      <c r="J459" s="51" t="s">
        <v>303</v>
      </c>
      <c r="K459" s="52" t="s">
        <v>367</v>
      </c>
      <c r="L459" s="53"/>
      <c r="M459" s="54"/>
      <c r="N459" s="54"/>
      <c r="O459" s="54"/>
      <c r="P459" s="54"/>
      <c r="Q459" s="54"/>
      <c r="R459" s="59"/>
      <c r="S459" s="60"/>
      <c r="T459" s="19"/>
    </row>
    <row r="460" spans="1:20">
      <c r="A460" s="57"/>
      <c r="B460" s="166" t="s">
        <v>2854</v>
      </c>
      <c r="C460" s="49"/>
      <c r="D460" s="63"/>
      <c r="E460" s="49" t="s">
        <v>254</v>
      </c>
      <c r="F460" s="49"/>
      <c r="G460" s="49"/>
      <c r="H460" s="49"/>
      <c r="I460" s="50"/>
      <c r="J460" s="51" t="s">
        <v>190</v>
      </c>
      <c r="K460" s="63" t="s">
        <v>209</v>
      </c>
      <c r="L460" s="53"/>
      <c r="M460" s="54"/>
      <c r="N460" s="54"/>
      <c r="O460" s="54"/>
      <c r="P460" s="54"/>
      <c r="Q460" s="54"/>
      <c r="R460" s="59"/>
      <c r="S460" s="60"/>
      <c r="T460" s="19"/>
    </row>
    <row r="461" spans="1:20">
      <c r="A461" s="57"/>
      <c r="B461" s="164" t="s">
        <v>2855</v>
      </c>
      <c r="C461" s="49"/>
      <c r="D461" s="63"/>
      <c r="E461" s="49" t="s">
        <v>254</v>
      </c>
      <c r="F461" s="49"/>
      <c r="G461" s="49"/>
      <c r="H461" s="49"/>
      <c r="I461" s="50"/>
      <c r="J461" s="51" t="s">
        <v>190</v>
      </c>
      <c r="K461" s="63" t="s">
        <v>209</v>
      </c>
      <c r="L461" s="53"/>
      <c r="M461" s="54"/>
      <c r="N461" s="54"/>
      <c r="O461" s="54"/>
      <c r="P461" s="54"/>
      <c r="Q461" s="54"/>
      <c r="R461" s="59"/>
      <c r="S461" s="60"/>
      <c r="T461" s="19"/>
    </row>
    <row r="462" spans="1:20">
      <c r="A462" s="57"/>
      <c r="B462" s="167" t="s">
        <v>2856</v>
      </c>
      <c r="C462" s="49"/>
      <c r="D462" s="52"/>
      <c r="E462" s="49" t="s">
        <v>254</v>
      </c>
      <c r="F462" s="49"/>
      <c r="G462" s="49"/>
      <c r="H462" s="49"/>
      <c r="I462" s="50"/>
      <c r="J462" s="51" t="s">
        <v>190</v>
      </c>
      <c r="K462" s="63" t="s">
        <v>209</v>
      </c>
      <c r="L462" s="53"/>
      <c r="M462" s="54"/>
      <c r="N462" s="54"/>
      <c r="O462" s="54"/>
      <c r="P462" s="54"/>
      <c r="Q462" s="54"/>
      <c r="R462" s="59"/>
      <c r="S462" s="60"/>
      <c r="T462" s="19"/>
    </row>
    <row r="463" spans="1:20">
      <c r="A463" s="57"/>
      <c r="B463" s="62" t="s">
        <v>658</v>
      </c>
      <c r="C463" s="49">
        <v>1</v>
      </c>
      <c r="D463" s="63"/>
      <c r="E463" s="49" t="s">
        <v>1359</v>
      </c>
      <c r="F463" s="49"/>
      <c r="G463" s="49"/>
      <c r="H463" s="49"/>
      <c r="I463" s="50" t="s">
        <v>139</v>
      </c>
      <c r="J463" s="51" t="s">
        <v>182</v>
      </c>
      <c r="K463" s="63"/>
      <c r="L463" s="53"/>
      <c r="M463" s="54"/>
      <c r="N463" s="54"/>
      <c r="O463" s="54"/>
      <c r="P463" s="54"/>
      <c r="Q463" s="54"/>
      <c r="R463" s="59"/>
      <c r="S463" s="60"/>
      <c r="T463" s="19"/>
    </row>
    <row r="464" spans="1:20">
      <c r="A464" s="57"/>
      <c r="B464" s="58" t="s">
        <v>659</v>
      </c>
      <c r="C464" s="49">
        <v>3</v>
      </c>
      <c r="D464" s="63"/>
      <c r="E464" s="49" t="s">
        <v>1359</v>
      </c>
      <c r="F464" s="49"/>
      <c r="G464" s="49"/>
      <c r="H464" s="49"/>
      <c r="I464" s="50" t="s">
        <v>139</v>
      </c>
      <c r="J464" s="51" t="s">
        <v>182</v>
      </c>
      <c r="K464" s="52" t="s">
        <v>213</v>
      </c>
      <c r="L464" s="53"/>
      <c r="M464" s="54"/>
      <c r="N464" s="54"/>
      <c r="O464" s="54"/>
      <c r="P464" s="54"/>
      <c r="Q464" s="54"/>
      <c r="R464" s="59"/>
      <c r="S464" s="60"/>
      <c r="T464" s="19"/>
    </row>
    <row r="465" spans="1:20">
      <c r="A465" s="57"/>
      <c r="B465" s="64" t="s">
        <v>660</v>
      </c>
      <c r="C465" s="49">
        <v>5</v>
      </c>
      <c r="D465" s="52"/>
      <c r="E465" s="49" t="s">
        <v>1359</v>
      </c>
      <c r="F465" s="49"/>
      <c r="G465" s="49"/>
      <c r="H465" s="49"/>
      <c r="I465" s="50" t="s">
        <v>139</v>
      </c>
      <c r="J465" s="51" t="s">
        <v>182</v>
      </c>
      <c r="K465" s="52" t="s">
        <v>213</v>
      </c>
      <c r="L465" s="53"/>
      <c r="M465" s="54"/>
      <c r="N465" s="54"/>
      <c r="O465" s="54"/>
      <c r="P465" s="54"/>
      <c r="Q465" s="54"/>
      <c r="R465" s="59"/>
      <c r="S465" s="60"/>
      <c r="T465" s="19"/>
    </row>
    <row r="466" spans="1:20">
      <c r="A466" s="57"/>
      <c r="B466" s="62" t="s">
        <v>661</v>
      </c>
      <c r="C466" s="49">
        <v>1</v>
      </c>
      <c r="D466" s="63"/>
      <c r="E466" s="49" t="s">
        <v>227</v>
      </c>
      <c r="F466" s="49"/>
      <c r="G466" s="49"/>
      <c r="H466" s="49"/>
      <c r="I466" s="50" t="s">
        <v>139</v>
      </c>
      <c r="J466" s="51" t="s">
        <v>255</v>
      </c>
      <c r="K466" s="63"/>
      <c r="L466" s="53"/>
      <c r="M466" s="54"/>
      <c r="N466" s="54"/>
      <c r="O466" s="54"/>
      <c r="P466" s="54"/>
      <c r="Q466" s="54"/>
      <c r="R466" s="59"/>
      <c r="S466" s="60"/>
      <c r="T466" s="19"/>
    </row>
    <row r="467" spans="1:20">
      <c r="A467" s="57"/>
      <c r="B467" s="64" t="s">
        <v>662</v>
      </c>
      <c r="C467" s="49">
        <v>4</v>
      </c>
      <c r="D467" s="63"/>
      <c r="E467" s="49" t="s">
        <v>227</v>
      </c>
      <c r="F467" s="49"/>
      <c r="G467" s="49"/>
      <c r="H467" s="49"/>
      <c r="I467" s="50" t="s">
        <v>139</v>
      </c>
      <c r="J467" s="51" t="s">
        <v>255</v>
      </c>
      <c r="K467" s="52" t="s">
        <v>286</v>
      </c>
      <c r="L467" s="53"/>
      <c r="M467" s="54"/>
      <c r="N467" s="54"/>
      <c r="O467" s="54"/>
      <c r="P467" s="54"/>
      <c r="Q467" s="54"/>
      <c r="R467" s="59"/>
      <c r="S467" s="60"/>
      <c r="T467" s="19"/>
    </row>
    <row r="468" spans="1:20">
      <c r="A468" s="57"/>
      <c r="B468" s="62" t="s">
        <v>663</v>
      </c>
      <c r="C468" s="49">
        <v>1</v>
      </c>
      <c r="D468" s="63"/>
      <c r="E468" s="49" t="s">
        <v>227</v>
      </c>
      <c r="F468" s="49"/>
      <c r="G468" s="49"/>
      <c r="H468" s="49"/>
      <c r="I468" s="50" t="s">
        <v>149</v>
      </c>
      <c r="J468" s="51" t="s">
        <v>213</v>
      </c>
      <c r="K468" s="63"/>
      <c r="L468" s="53"/>
      <c r="M468" s="54"/>
      <c r="N468" s="54"/>
      <c r="O468" s="54"/>
      <c r="P468" s="54"/>
      <c r="Q468" s="54"/>
      <c r="R468" s="59"/>
      <c r="S468" s="60"/>
      <c r="T468" s="19"/>
    </row>
    <row r="469" spans="1:20">
      <c r="A469" s="57"/>
      <c r="B469" s="64" t="s">
        <v>664</v>
      </c>
      <c r="C469" s="49">
        <v>2</v>
      </c>
      <c r="D469" s="63"/>
      <c r="E469" s="49" t="s">
        <v>227</v>
      </c>
      <c r="F469" s="49"/>
      <c r="G469" s="49"/>
      <c r="H469" s="49"/>
      <c r="I469" s="50" t="s">
        <v>149</v>
      </c>
      <c r="J469" s="51" t="s">
        <v>213</v>
      </c>
      <c r="K469" s="63"/>
      <c r="L469" s="53"/>
      <c r="M469" s="54"/>
      <c r="N469" s="54"/>
      <c r="O469" s="54"/>
      <c r="P469" s="54"/>
      <c r="Q469" s="54"/>
      <c r="R469" s="59"/>
      <c r="S469" s="60"/>
      <c r="T469" s="19"/>
    </row>
    <row r="470" spans="1:20">
      <c r="A470" s="57"/>
      <c r="B470" s="62" t="s">
        <v>665</v>
      </c>
      <c r="C470" s="49">
        <v>1</v>
      </c>
      <c r="D470" s="63"/>
      <c r="E470" s="49" t="s">
        <v>189</v>
      </c>
      <c r="F470" s="49"/>
      <c r="G470" s="49"/>
      <c r="H470" s="49"/>
      <c r="I470" s="50" t="s">
        <v>139</v>
      </c>
      <c r="J470" s="51" t="s">
        <v>10</v>
      </c>
      <c r="K470" s="63"/>
      <c r="L470" s="53"/>
      <c r="M470" s="54"/>
      <c r="N470" s="54"/>
      <c r="O470" s="54"/>
      <c r="P470" s="54"/>
      <c r="Q470" s="54"/>
      <c r="R470" s="59"/>
      <c r="S470" s="60"/>
      <c r="T470" s="19"/>
    </row>
    <row r="471" spans="1:20">
      <c r="A471" s="57"/>
      <c r="B471" s="64" t="s">
        <v>666</v>
      </c>
      <c r="C471" s="49">
        <v>5</v>
      </c>
      <c r="D471" s="63"/>
      <c r="E471" s="49" t="s">
        <v>189</v>
      </c>
      <c r="F471" s="49"/>
      <c r="G471" s="49"/>
      <c r="H471" s="49"/>
      <c r="I471" s="50" t="s">
        <v>139</v>
      </c>
      <c r="J471" s="51" t="s">
        <v>10</v>
      </c>
      <c r="K471" s="52" t="s">
        <v>367</v>
      </c>
      <c r="L471" s="53"/>
      <c r="M471" s="54"/>
      <c r="N471" s="54"/>
      <c r="O471" s="54"/>
      <c r="P471" s="54"/>
      <c r="Q471" s="54"/>
      <c r="R471" s="59"/>
      <c r="S471" s="60"/>
      <c r="T471" s="19"/>
    </row>
    <row r="472" spans="1:20">
      <c r="A472" s="57"/>
      <c r="B472" s="62" t="s">
        <v>667</v>
      </c>
      <c r="C472" s="49">
        <v>1</v>
      </c>
      <c r="D472" s="63"/>
      <c r="E472" s="49" t="s">
        <v>184</v>
      </c>
      <c r="F472" s="49"/>
      <c r="G472" s="49"/>
      <c r="H472" s="49"/>
      <c r="I472" s="50" t="s">
        <v>139</v>
      </c>
      <c r="J472" s="51" t="s">
        <v>10</v>
      </c>
      <c r="K472" s="63"/>
      <c r="L472" s="53"/>
      <c r="M472" s="54"/>
      <c r="N472" s="54"/>
      <c r="O472" s="54"/>
      <c r="P472" s="54"/>
      <c r="Q472" s="54"/>
      <c r="R472" s="59"/>
      <c r="S472" s="60"/>
      <c r="T472" s="19"/>
    </row>
    <row r="473" spans="1:20">
      <c r="A473" s="57"/>
      <c r="B473" s="64" t="s">
        <v>668</v>
      </c>
      <c r="C473" s="49">
        <v>4</v>
      </c>
      <c r="D473" s="52"/>
      <c r="E473" s="49" t="s">
        <v>184</v>
      </c>
      <c r="F473" s="49"/>
      <c r="G473" s="49"/>
      <c r="H473" s="49"/>
      <c r="I473" s="50" t="s">
        <v>139</v>
      </c>
      <c r="J473" s="51" t="s">
        <v>10</v>
      </c>
      <c r="K473" s="52" t="s">
        <v>255</v>
      </c>
      <c r="L473" s="53"/>
      <c r="M473" s="54"/>
      <c r="N473" s="54"/>
      <c r="O473" s="54"/>
      <c r="P473" s="54"/>
      <c r="Q473" s="54"/>
      <c r="R473" s="59"/>
      <c r="S473" s="60"/>
      <c r="T473" s="19"/>
    </row>
    <row r="474" spans="1:20">
      <c r="A474" s="57"/>
      <c r="B474" s="71" t="s">
        <v>669</v>
      </c>
      <c r="C474" s="49">
        <v>2</v>
      </c>
      <c r="D474" s="63"/>
      <c r="E474" s="49" t="s">
        <v>238</v>
      </c>
      <c r="F474" s="49"/>
      <c r="G474" s="49"/>
      <c r="H474" s="49"/>
      <c r="I474" s="50" t="s">
        <v>146</v>
      </c>
      <c r="J474" s="51" t="s">
        <v>175</v>
      </c>
      <c r="K474" s="63"/>
      <c r="L474" s="53"/>
      <c r="M474" s="54"/>
      <c r="N474" s="54"/>
      <c r="O474" s="54"/>
      <c r="P474" s="54"/>
      <c r="Q474" s="54"/>
      <c r="R474" s="59"/>
      <c r="S474" s="60"/>
      <c r="T474" s="19"/>
    </row>
    <row r="475" spans="1:20">
      <c r="A475" s="57"/>
      <c r="B475" s="62" t="s">
        <v>670</v>
      </c>
      <c r="C475" s="49">
        <v>1</v>
      </c>
      <c r="D475" s="63"/>
      <c r="E475" s="49" t="s">
        <v>338</v>
      </c>
      <c r="F475" s="49"/>
      <c r="G475" s="49"/>
      <c r="H475" s="49"/>
      <c r="I475" s="50" t="s">
        <v>148</v>
      </c>
      <c r="J475" s="51" t="s">
        <v>185</v>
      </c>
      <c r="K475" s="63"/>
      <c r="L475" s="53"/>
      <c r="M475" s="54"/>
      <c r="N475" s="54"/>
      <c r="O475" s="54"/>
      <c r="P475" s="54"/>
      <c r="Q475" s="54"/>
      <c r="R475" s="59"/>
      <c r="S475" s="60"/>
      <c r="T475" s="45"/>
    </row>
    <row r="476" spans="1:20">
      <c r="A476" s="57"/>
      <c r="B476" s="64" t="s">
        <v>671</v>
      </c>
      <c r="C476" s="49">
        <v>4</v>
      </c>
      <c r="D476" s="52"/>
      <c r="E476" s="49" t="s">
        <v>338</v>
      </c>
      <c r="F476" s="49"/>
      <c r="G476" s="49"/>
      <c r="H476" s="49"/>
      <c r="I476" s="50" t="s">
        <v>148</v>
      </c>
      <c r="J476" s="51" t="s">
        <v>185</v>
      </c>
      <c r="K476" s="63"/>
      <c r="L476" s="53"/>
      <c r="M476" s="54"/>
      <c r="N476" s="54"/>
      <c r="O476" s="54"/>
      <c r="P476" s="54"/>
      <c r="Q476" s="54"/>
      <c r="R476" s="59"/>
      <c r="S476" s="60"/>
      <c r="T476" s="19"/>
    </row>
    <row r="477" spans="1:20">
      <c r="A477" s="57"/>
      <c r="B477" s="62" t="s">
        <v>672</v>
      </c>
      <c r="C477" s="49">
        <v>3</v>
      </c>
      <c r="D477" s="63" t="s">
        <v>288</v>
      </c>
      <c r="E477" s="49" t="s">
        <v>238</v>
      </c>
      <c r="F477" s="49"/>
      <c r="G477" s="49"/>
      <c r="H477" s="49"/>
      <c r="I477" s="50" t="s">
        <v>150</v>
      </c>
      <c r="J477" s="51" t="s">
        <v>175</v>
      </c>
      <c r="K477" s="52" t="s">
        <v>295</v>
      </c>
      <c r="L477" s="53"/>
      <c r="M477" s="54"/>
      <c r="N477" s="54"/>
      <c r="O477" s="54"/>
      <c r="P477" s="54"/>
      <c r="Q477" s="54"/>
      <c r="R477" s="59"/>
      <c r="S477" s="60"/>
      <c r="T477" s="19"/>
    </row>
    <row r="478" spans="1:20">
      <c r="A478" s="57"/>
      <c r="B478" s="64" t="s">
        <v>673</v>
      </c>
      <c r="C478" s="49">
        <v>6</v>
      </c>
      <c r="D478" s="52" t="s">
        <v>288</v>
      </c>
      <c r="E478" s="49" t="s">
        <v>238</v>
      </c>
      <c r="F478" s="49"/>
      <c r="G478" s="49"/>
      <c r="H478" s="49"/>
      <c r="I478" s="50" t="s">
        <v>150</v>
      </c>
      <c r="J478" s="51" t="s">
        <v>175</v>
      </c>
      <c r="K478" s="52" t="s">
        <v>295</v>
      </c>
      <c r="L478" s="53"/>
      <c r="M478" s="54"/>
      <c r="N478" s="54"/>
      <c r="O478" s="54"/>
      <c r="P478" s="54"/>
      <c r="Q478" s="54"/>
      <c r="R478" s="59"/>
      <c r="S478" s="60"/>
      <c r="T478" s="19"/>
    </row>
    <row r="479" spans="1:20">
      <c r="A479" s="57"/>
      <c r="B479" s="71" t="s">
        <v>674</v>
      </c>
      <c r="C479" s="49">
        <v>4</v>
      </c>
      <c r="D479" s="52"/>
      <c r="E479" s="49" t="s">
        <v>298</v>
      </c>
      <c r="F479" s="49"/>
      <c r="G479" s="49"/>
      <c r="H479" s="49"/>
      <c r="I479" s="50" t="s">
        <v>147</v>
      </c>
      <c r="J479" s="51" t="s">
        <v>303</v>
      </c>
      <c r="K479" s="52" t="s">
        <v>209</v>
      </c>
      <c r="L479" s="53"/>
      <c r="M479" s="54"/>
      <c r="N479" s="54"/>
      <c r="O479" s="54"/>
      <c r="P479" s="54"/>
      <c r="Q479" s="54"/>
      <c r="R479" s="59"/>
      <c r="S479" s="60"/>
      <c r="T479" s="19"/>
    </row>
    <row r="480" spans="1:20">
      <c r="A480" s="57"/>
      <c r="B480" s="71" t="s">
        <v>675</v>
      </c>
      <c r="C480" s="49">
        <v>2</v>
      </c>
      <c r="D480" s="52"/>
      <c r="E480" s="49" t="s">
        <v>222</v>
      </c>
      <c r="F480" s="49"/>
      <c r="G480" s="49"/>
      <c r="H480" s="49"/>
      <c r="I480" s="50" t="s">
        <v>148</v>
      </c>
      <c r="J480" s="51" t="s">
        <v>185</v>
      </c>
      <c r="K480" s="63"/>
      <c r="L480" s="53"/>
      <c r="M480" s="54"/>
      <c r="N480" s="54"/>
      <c r="O480" s="54"/>
      <c r="P480" s="54"/>
      <c r="Q480" s="54"/>
      <c r="R480" s="59"/>
      <c r="S480" s="60"/>
      <c r="T480" s="19"/>
    </row>
    <row r="481" spans="1:20">
      <c r="A481" s="57"/>
      <c r="B481" s="62" t="s">
        <v>676</v>
      </c>
      <c r="C481" s="49">
        <v>1</v>
      </c>
      <c r="D481" s="63"/>
      <c r="E481" s="49" t="s">
        <v>184</v>
      </c>
      <c r="F481" s="49"/>
      <c r="G481" s="49"/>
      <c r="H481" s="49"/>
      <c r="I481" s="50" t="s">
        <v>144</v>
      </c>
      <c r="J481" s="51" t="s">
        <v>175</v>
      </c>
      <c r="K481" s="63"/>
      <c r="L481" s="53"/>
      <c r="M481" s="54"/>
      <c r="N481" s="54"/>
      <c r="O481" s="54"/>
      <c r="P481" s="54"/>
      <c r="Q481" s="54"/>
      <c r="R481" s="59"/>
      <c r="S481" s="60"/>
      <c r="T481" s="19"/>
    </row>
    <row r="482" spans="1:20">
      <c r="A482" s="57"/>
      <c r="B482" s="58" t="s">
        <v>677</v>
      </c>
      <c r="C482" s="49">
        <v>3</v>
      </c>
      <c r="D482" s="63"/>
      <c r="E482" s="49" t="s">
        <v>184</v>
      </c>
      <c r="F482" s="49"/>
      <c r="G482" s="49"/>
      <c r="H482" s="49"/>
      <c r="I482" s="50" t="s">
        <v>144</v>
      </c>
      <c r="J482" s="51" t="s">
        <v>175</v>
      </c>
      <c r="K482" s="63"/>
      <c r="L482" s="53"/>
      <c r="M482" s="54"/>
      <c r="N482" s="54"/>
      <c r="O482" s="54"/>
      <c r="P482" s="54"/>
      <c r="Q482" s="54"/>
      <c r="R482" s="59"/>
      <c r="S482" s="60"/>
      <c r="T482" s="19"/>
    </row>
    <row r="483" spans="1:20">
      <c r="A483" s="57"/>
      <c r="B483" s="64" t="s">
        <v>678</v>
      </c>
      <c r="C483" s="49">
        <v>5</v>
      </c>
      <c r="D483" s="52"/>
      <c r="E483" s="49" t="s">
        <v>184</v>
      </c>
      <c r="F483" s="49"/>
      <c r="G483" s="49"/>
      <c r="H483" s="49"/>
      <c r="I483" s="50" t="s">
        <v>144</v>
      </c>
      <c r="J483" s="51" t="s">
        <v>175</v>
      </c>
      <c r="K483" s="63"/>
      <c r="L483" s="53"/>
      <c r="M483" s="54"/>
      <c r="N483" s="54"/>
      <c r="O483" s="54"/>
      <c r="P483" s="54"/>
      <c r="Q483" s="54"/>
      <c r="R483" s="59"/>
      <c r="S483" s="60"/>
      <c r="T483" s="19"/>
    </row>
    <row r="484" spans="1:20">
      <c r="A484" s="57"/>
      <c r="B484" s="62" t="s">
        <v>679</v>
      </c>
      <c r="C484" s="49">
        <v>1</v>
      </c>
      <c r="D484" s="63"/>
      <c r="E484" s="49" t="s">
        <v>227</v>
      </c>
      <c r="F484" s="49"/>
      <c r="G484" s="49"/>
      <c r="H484" s="49"/>
      <c r="I484" s="50" t="s">
        <v>146</v>
      </c>
      <c r="J484" s="51" t="s">
        <v>179</v>
      </c>
      <c r="K484" s="63"/>
      <c r="L484" s="53"/>
      <c r="M484" s="54"/>
      <c r="N484" s="54"/>
      <c r="O484" s="54"/>
      <c r="P484" s="54"/>
      <c r="Q484" s="54"/>
      <c r="R484" s="59"/>
      <c r="S484" s="60"/>
      <c r="T484" s="19"/>
    </row>
    <row r="485" spans="1:20">
      <c r="A485" s="57"/>
      <c r="B485" s="58" t="s">
        <v>680</v>
      </c>
      <c r="C485" s="49">
        <v>3</v>
      </c>
      <c r="D485" s="63"/>
      <c r="E485" s="49" t="s">
        <v>227</v>
      </c>
      <c r="F485" s="49"/>
      <c r="G485" s="49"/>
      <c r="H485" s="49"/>
      <c r="I485" s="50" t="s">
        <v>146</v>
      </c>
      <c r="J485" s="51" t="s">
        <v>179</v>
      </c>
      <c r="K485" s="52" t="s">
        <v>255</v>
      </c>
      <c r="L485" s="53"/>
      <c r="M485" s="54"/>
      <c r="N485" s="54"/>
      <c r="O485" s="54"/>
      <c r="P485" s="54"/>
      <c r="Q485" s="54"/>
      <c r="R485" s="59"/>
      <c r="S485" s="60"/>
      <c r="T485" s="19"/>
    </row>
    <row r="486" spans="1:20">
      <c r="A486" s="57"/>
      <c r="B486" s="64" t="s">
        <v>681</v>
      </c>
      <c r="C486" s="49">
        <v>5</v>
      </c>
      <c r="D486" s="52"/>
      <c r="E486" s="49" t="s">
        <v>227</v>
      </c>
      <c r="F486" s="49"/>
      <c r="G486" s="49"/>
      <c r="H486" s="49"/>
      <c r="I486" s="50" t="s">
        <v>146</v>
      </c>
      <c r="J486" s="51" t="s">
        <v>179</v>
      </c>
      <c r="K486" s="52" t="s">
        <v>255</v>
      </c>
      <c r="L486" s="53"/>
      <c r="M486" s="54"/>
      <c r="N486" s="54"/>
      <c r="O486" s="54"/>
      <c r="P486" s="54"/>
      <c r="Q486" s="54"/>
      <c r="R486" s="59"/>
      <c r="S486" s="60"/>
      <c r="T486" s="19"/>
    </row>
    <row r="487" spans="1:20">
      <c r="A487" s="57"/>
      <c r="B487" s="62" t="s">
        <v>682</v>
      </c>
      <c r="C487" s="49">
        <v>1</v>
      </c>
      <c r="D487" s="63"/>
      <c r="E487" s="49" t="s">
        <v>294</v>
      </c>
      <c r="F487" s="49"/>
      <c r="G487" s="49"/>
      <c r="H487" s="49"/>
      <c r="I487" s="50"/>
      <c r="J487" s="51" t="s">
        <v>185</v>
      </c>
      <c r="K487" s="63"/>
      <c r="L487" s="53"/>
      <c r="M487" s="54"/>
      <c r="N487" s="54"/>
      <c r="O487" s="54"/>
      <c r="P487" s="54"/>
      <c r="Q487" s="54"/>
      <c r="R487" s="59"/>
      <c r="S487" s="60"/>
      <c r="T487" s="19"/>
    </row>
    <row r="488" spans="1:20">
      <c r="A488" s="57"/>
      <c r="B488" s="58" t="s">
        <v>683</v>
      </c>
      <c r="C488" s="49">
        <v>2</v>
      </c>
      <c r="D488" s="63"/>
      <c r="E488" s="49" t="s">
        <v>294</v>
      </c>
      <c r="F488" s="49"/>
      <c r="G488" s="49"/>
      <c r="H488" s="49"/>
      <c r="I488" s="50"/>
      <c r="J488" s="51" t="s">
        <v>185</v>
      </c>
      <c r="K488" s="63"/>
      <c r="L488" s="53"/>
      <c r="M488" s="54"/>
      <c r="N488" s="54"/>
      <c r="O488" s="54"/>
      <c r="P488" s="54"/>
      <c r="Q488" s="54"/>
      <c r="R488" s="59"/>
      <c r="S488" s="60"/>
      <c r="T488" s="19"/>
    </row>
    <row r="489" spans="1:20">
      <c r="A489" s="57"/>
      <c r="B489" s="64" t="s">
        <v>684</v>
      </c>
      <c r="C489" s="49">
        <v>4</v>
      </c>
      <c r="D489" s="52"/>
      <c r="E489" s="49" t="s">
        <v>294</v>
      </c>
      <c r="F489" s="49"/>
      <c r="G489" s="49"/>
      <c r="H489" s="49"/>
      <c r="I489" s="50"/>
      <c r="J489" s="51" t="s">
        <v>185</v>
      </c>
      <c r="K489" s="63"/>
      <c r="L489" s="53"/>
      <c r="M489" s="54"/>
      <c r="N489" s="54"/>
      <c r="O489" s="54"/>
      <c r="P489" s="54"/>
      <c r="Q489" s="54"/>
      <c r="R489" s="59"/>
      <c r="S489" s="60"/>
      <c r="T489" s="19"/>
    </row>
    <row r="490" spans="1:20">
      <c r="A490" s="57"/>
      <c r="B490" s="67" t="s">
        <v>685</v>
      </c>
      <c r="C490" s="49">
        <v>1</v>
      </c>
      <c r="D490" s="63"/>
      <c r="E490" s="49" t="s">
        <v>202</v>
      </c>
      <c r="F490" s="49"/>
      <c r="G490" s="49"/>
      <c r="H490" s="49"/>
      <c r="I490" s="50"/>
      <c r="J490" s="51" t="s">
        <v>40</v>
      </c>
      <c r="K490" s="63"/>
      <c r="L490" s="53"/>
      <c r="M490" s="54"/>
      <c r="N490" s="54"/>
      <c r="O490" s="54"/>
      <c r="P490" s="54"/>
      <c r="Q490" s="54"/>
      <c r="R490" s="59"/>
      <c r="S490" s="60"/>
      <c r="T490" s="19"/>
    </row>
    <row r="491" spans="1:20">
      <c r="A491" s="57"/>
      <c r="B491" s="61" t="s">
        <v>686</v>
      </c>
      <c r="C491" s="49">
        <v>2</v>
      </c>
      <c r="D491" s="63"/>
      <c r="E491" s="49" t="s">
        <v>202</v>
      </c>
      <c r="F491" s="49"/>
      <c r="G491" s="49"/>
      <c r="H491" s="49"/>
      <c r="I491" s="50"/>
      <c r="J491" s="51" t="s">
        <v>40</v>
      </c>
      <c r="K491" s="63"/>
      <c r="L491" s="53"/>
      <c r="M491" s="54"/>
      <c r="N491" s="54"/>
      <c r="O491" s="54"/>
      <c r="P491" s="54"/>
      <c r="Q491" s="54"/>
      <c r="R491" s="59"/>
      <c r="S491" s="60"/>
      <c r="T491" s="19"/>
    </row>
    <row r="492" spans="1:20">
      <c r="A492" s="57"/>
      <c r="B492" s="67" t="s">
        <v>687</v>
      </c>
      <c r="C492" s="49">
        <v>1</v>
      </c>
      <c r="D492" s="63"/>
      <c r="E492" s="49" t="s">
        <v>227</v>
      </c>
      <c r="F492" s="49"/>
      <c r="G492" s="49"/>
      <c r="H492" s="49"/>
      <c r="I492" s="50"/>
      <c r="J492" s="51" t="s">
        <v>40</v>
      </c>
      <c r="K492" s="63"/>
      <c r="L492" s="53"/>
      <c r="M492" s="54"/>
      <c r="N492" s="54"/>
      <c r="O492" s="54"/>
      <c r="P492" s="54"/>
      <c r="Q492" s="54"/>
      <c r="R492" s="59"/>
      <c r="S492" s="60"/>
      <c r="T492" s="19"/>
    </row>
    <row r="493" spans="1:20">
      <c r="A493" s="57"/>
      <c r="B493" s="68" t="s">
        <v>688</v>
      </c>
      <c r="C493" s="49">
        <v>2</v>
      </c>
      <c r="D493" s="63"/>
      <c r="E493" s="49" t="s">
        <v>227</v>
      </c>
      <c r="F493" s="49"/>
      <c r="G493" s="49"/>
      <c r="H493" s="49"/>
      <c r="I493" s="50"/>
      <c r="J493" s="51" t="s">
        <v>40</v>
      </c>
      <c r="K493" s="63"/>
      <c r="L493" s="53"/>
      <c r="M493" s="54"/>
      <c r="N493" s="54"/>
      <c r="O493" s="54"/>
      <c r="P493" s="54"/>
      <c r="Q493" s="54"/>
      <c r="R493" s="59"/>
      <c r="S493" s="60"/>
      <c r="T493" s="19"/>
    </row>
    <row r="494" spans="1:20">
      <c r="A494" s="57"/>
      <c r="B494" s="64" t="s">
        <v>689</v>
      </c>
      <c r="C494" s="49">
        <v>3</v>
      </c>
      <c r="D494" s="52"/>
      <c r="E494" s="49" t="s">
        <v>227</v>
      </c>
      <c r="F494" s="49"/>
      <c r="G494" s="49"/>
      <c r="H494" s="49"/>
      <c r="I494" s="50"/>
      <c r="J494" s="51" t="s">
        <v>40</v>
      </c>
      <c r="K494" s="63"/>
      <c r="L494" s="53"/>
      <c r="M494" s="54"/>
      <c r="N494" s="54"/>
      <c r="O494" s="54"/>
      <c r="P494" s="54"/>
      <c r="Q494" s="54"/>
      <c r="R494" s="59"/>
      <c r="S494" s="60"/>
      <c r="T494" s="19"/>
    </row>
    <row r="495" spans="1:20">
      <c r="A495" s="57"/>
      <c r="B495" s="62" t="s">
        <v>690</v>
      </c>
      <c r="C495" s="49">
        <v>1</v>
      </c>
      <c r="D495" s="63"/>
      <c r="E495" s="49" t="s">
        <v>227</v>
      </c>
      <c r="F495" s="49"/>
      <c r="G495" s="49"/>
      <c r="H495" s="49"/>
      <c r="I495" s="50" t="s">
        <v>144</v>
      </c>
      <c r="J495" s="51" t="s">
        <v>367</v>
      </c>
      <c r="K495" s="63"/>
      <c r="L495" s="53"/>
      <c r="M495" s="54"/>
      <c r="N495" s="54"/>
      <c r="O495" s="54"/>
      <c r="P495" s="54"/>
      <c r="Q495" s="54"/>
      <c r="R495" s="59"/>
      <c r="S495" s="60"/>
      <c r="T495" s="19"/>
    </row>
    <row r="496" spans="1:20">
      <c r="A496" s="57"/>
      <c r="B496" s="64" t="s">
        <v>691</v>
      </c>
      <c r="C496" s="49">
        <v>2</v>
      </c>
      <c r="D496" s="63"/>
      <c r="E496" s="49" t="s">
        <v>227</v>
      </c>
      <c r="F496" s="49"/>
      <c r="G496" s="49"/>
      <c r="H496" s="49"/>
      <c r="I496" s="50" t="s">
        <v>144</v>
      </c>
      <c r="J496" s="51" t="s">
        <v>367</v>
      </c>
      <c r="K496" s="63"/>
      <c r="L496" s="53"/>
      <c r="M496" s="54"/>
      <c r="N496" s="54"/>
      <c r="O496" s="54"/>
      <c r="P496" s="54"/>
      <c r="Q496" s="54"/>
      <c r="R496" s="59"/>
      <c r="S496" s="60"/>
      <c r="T496" s="19"/>
    </row>
    <row r="497" spans="1:20">
      <c r="A497" s="57"/>
      <c r="B497" s="67" t="s">
        <v>692</v>
      </c>
      <c r="C497" s="49">
        <v>1</v>
      </c>
      <c r="D497" s="63"/>
      <c r="E497" s="49" t="s">
        <v>254</v>
      </c>
      <c r="F497" s="49"/>
      <c r="G497" s="49"/>
      <c r="H497" s="49"/>
      <c r="I497" s="50" t="s">
        <v>144</v>
      </c>
      <c r="J497" s="51" t="s">
        <v>175</v>
      </c>
      <c r="K497" s="63"/>
      <c r="L497" s="53"/>
      <c r="M497" s="54"/>
      <c r="N497" s="54"/>
      <c r="O497" s="54"/>
      <c r="P497" s="54"/>
      <c r="Q497" s="54"/>
      <c r="R497" s="59"/>
      <c r="S497" s="60"/>
      <c r="T497" s="19"/>
    </row>
    <row r="498" spans="1:20">
      <c r="A498" s="57"/>
      <c r="B498" s="61" t="s">
        <v>693</v>
      </c>
      <c r="C498" s="49">
        <v>2</v>
      </c>
      <c r="D498" s="63"/>
      <c r="E498" s="49" t="s">
        <v>254</v>
      </c>
      <c r="F498" s="49"/>
      <c r="G498" s="49"/>
      <c r="H498" s="49"/>
      <c r="I498" s="50" t="s">
        <v>144</v>
      </c>
      <c r="J498" s="51" t="s">
        <v>175</v>
      </c>
      <c r="K498" s="63"/>
      <c r="L498" s="53"/>
      <c r="M498" s="54"/>
      <c r="N498" s="54"/>
      <c r="O498" s="54"/>
      <c r="P498" s="54"/>
      <c r="Q498" s="54"/>
      <c r="R498" s="59"/>
      <c r="S498" s="60"/>
      <c r="T498" s="19"/>
    </row>
    <row r="499" spans="1:20">
      <c r="A499" s="57"/>
      <c r="B499" s="62" t="s">
        <v>694</v>
      </c>
      <c r="C499" s="49">
        <v>1</v>
      </c>
      <c r="D499" s="63"/>
      <c r="E499" s="49" t="s">
        <v>254</v>
      </c>
      <c r="F499" s="49"/>
      <c r="G499" s="49"/>
      <c r="H499" s="49"/>
      <c r="I499" s="50" t="s">
        <v>144</v>
      </c>
      <c r="J499" s="51" t="s">
        <v>179</v>
      </c>
      <c r="K499" s="63"/>
      <c r="L499" s="53"/>
      <c r="M499" s="54"/>
      <c r="N499" s="54"/>
      <c r="O499" s="54"/>
      <c r="P499" s="54"/>
      <c r="Q499" s="54"/>
      <c r="R499" s="59"/>
      <c r="S499" s="60"/>
      <c r="T499" s="19"/>
    </row>
    <row r="500" spans="1:20">
      <c r="A500" s="57"/>
      <c r="B500" s="64" t="s">
        <v>695</v>
      </c>
      <c r="C500" s="49">
        <v>2</v>
      </c>
      <c r="D500" s="63"/>
      <c r="E500" s="49" t="s">
        <v>254</v>
      </c>
      <c r="F500" s="49"/>
      <c r="G500" s="49"/>
      <c r="H500" s="49"/>
      <c r="I500" s="50" t="s">
        <v>144</v>
      </c>
      <c r="J500" s="51" t="s">
        <v>179</v>
      </c>
      <c r="K500" s="63"/>
      <c r="L500" s="53"/>
      <c r="M500" s="54"/>
      <c r="N500" s="54"/>
      <c r="O500" s="54"/>
      <c r="P500" s="54"/>
      <c r="Q500" s="54"/>
      <c r="R500" s="59"/>
      <c r="S500" s="60"/>
      <c r="T500" s="19"/>
    </row>
    <row r="501" spans="1:20">
      <c r="A501" s="57"/>
      <c r="B501" s="67" t="s">
        <v>696</v>
      </c>
      <c r="C501" s="49">
        <v>1</v>
      </c>
      <c r="D501" s="63"/>
      <c r="E501" s="49" t="s">
        <v>254</v>
      </c>
      <c r="F501" s="49"/>
      <c r="G501" s="49"/>
      <c r="H501" s="49"/>
      <c r="I501" s="50" t="s">
        <v>144</v>
      </c>
      <c r="J501" s="51" t="s">
        <v>185</v>
      </c>
      <c r="K501" s="63"/>
      <c r="L501" s="53"/>
      <c r="M501" s="54"/>
      <c r="N501" s="54"/>
      <c r="O501" s="54"/>
      <c r="P501" s="54"/>
      <c r="Q501" s="54"/>
      <c r="R501" s="59"/>
      <c r="S501" s="60"/>
      <c r="T501" s="19"/>
    </row>
    <row r="502" spans="1:20">
      <c r="A502" s="57"/>
      <c r="B502" s="61" t="s">
        <v>697</v>
      </c>
      <c r="C502" s="49">
        <v>2</v>
      </c>
      <c r="D502" s="63"/>
      <c r="E502" s="49" t="s">
        <v>254</v>
      </c>
      <c r="F502" s="49"/>
      <c r="G502" s="49"/>
      <c r="H502" s="49"/>
      <c r="I502" s="50" t="s">
        <v>144</v>
      </c>
      <c r="J502" s="51" t="s">
        <v>185</v>
      </c>
      <c r="K502" s="63"/>
      <c r="L502" s="53"/>
      <c r="M502" s="54"/>
      <c r="N502" s="54"/>
      <c r="O502" s="54"/>
      <c r="P502" s="54"/>
      <c r="Q502" s="54"/>
      <c r="R502" s="59"/>
      <c r="S502" s="60"/>
      <c r="T502" s="19"/>
    </row>
    <row r="503" spans="1:20">
      <c r="A503" s="57"/>
      <c r="B503" s="62" t="s">
        <v>698</v>
      </c>
      <c r="C503" s="49">
        <v>1</v>
      </c>
      <c r="D503" s="63"/>
      <c r="E503" s="49" t="s">
        <v>222</v>
      </c>
      <c r="F503" s="49"/>
      <c r="G503" s="49"/>
      <c r="H503" s="49"/>
      <c r="I503" s="50" t="s">
        <v>147</v>
      </c>
      <c r="J503" s="51" t="s">
        <v>229</v>
      </c>
      <c r="K503" s="52" t="s">
        <v>223</v>
      </c>
      <c r="L503" s="53"/>
      <c r="M503" s="54"/>
      <c r="N503" s="54"/>
      <c r="O503" s="54"/>
      <c r="P503" s="54"/>
      <c r="Q503" s="54"/>
      <c r="R503" s="59"/>
      <c r="S503" s="60"/>
      <c r="T503" s="19"/>
    </row>
    <row r="504" spans="1:20">
      <c r="A504" s="57"/>
      <c r="B504" s="64" t="s">
        <v>699</v>
      </c>
      <c r="C504" s="49">
        <v>3</v>
      </c>
      <c r="D504" s="52"/>
      <c r="E504" s="49" t="s">
        <v>222</v>
      </c>
      <c r="F504" s="49"/>
      <c r="G504" s="49"/>
      <c r="H504" s="49"/>
      <c r="I504" s="50" t="s">
        <v>147</v>
      </c>
      <c r="J504" s="51" t="s">
        <v>229</v>
      </c>
      <c r="K504" s="52" t="s">
        <v>223</v>
      </c>
      <c r="L504" s="53"/>
      <c r="M504" s="54"/>
      <c r="N504" s="54"/>
      <c r="O504" s="54"/>
      <c r="P504" s="54"/>
      <c r="Q504" s="54"/>
      <c r="R504" s="59"/>
      <c r="S504" s="60"/>
      <c r="T504" s="19"/>
    </row>
    <row r="505" spans="1:20">
      <c r="A505" s="57"/>
      <c r="B505" s="67" t="s">
        <v>700</v>
      </c>
      <c r="C505" s="49">
        <v>1</v>
      </c>
      <c r="D505" s="63"/>
      <c r="E505" s="49" t="s">
        <v>198</v>
      </c>
      <c r="F505" s="49"/>
      <c r="G505" s="49"/>
      <c r="H505" s="49"/>
      <c r="I505" s="50"/>
      <c r="J505" s="51" t="s">
        <v>193</v>
      </c>
      <c r="K505" s="52" t="s">
        <v>231</v>
      </c>
      <c r="L505" s="53"/>
      <c r="M505" s="54"/>
      <c r="N505" s="54"/>
      <c r="O505" s="54"/>
      <c r="P505" s="54"/>
      <c r="Q505" s="54"/>
      <c r="R505" s="59"/>
      <c r="S505" s="60"/>
      <c r="T505" s="19"/>
    </row>
    <row r="506" spans="1:20">
      <c r="A506" s="57"/>
      <c r="B506" s="68" t="s">
        <v>701</v>
      </c>
      <c r="C506" s="49">
        <v>2</v>
      </c>
      <c r="D506" s="63"/>
      <c r="E506" s="49" t="s">
        <v>198</v>
      </c>
      <c r="F506" s="49"/>
      <c r="G506" s="49"/>
      <c r="H506" s="49"/>
      <c r="I506" s="50"/>
      <c r="J506" s="51" t="s">
        <v>193</v>
      </c>
      <c r="K506" s="52" t="s">
        <v>231</v>
      </c>
      <c r="L506" s="53"/>
      <c r="M506" s="54"/>
      <c r="N506" s="54"/>
      <c r="O506" s="54"/>
      <c r="P506" s="54"/>
      <c r="Q506" s="54"/>
      <c r="R506" s="59"/>
      <c r="S506" s="60"/>
      <c r="T506" s="19"/>
    </row>
    <row r="507" spans="1:20">
      <c r="A507" s="57"/>
      <c r="B507" s="64" t="s">
        <v>702</v>
      </c>
      <c r="C507" s="49">
        <v>3</v>
      </c>
      <c r="D507" s="63"/>
      <c r="E507" s="49" t="s">
        <v>198</v>
      </c>
      <c r="F507" s="49"/>
      <c r="G507" s="49"/>
      <c r="H507" s="49" t="s">
        <v>703</v>
      </c>
      <c r="I507" s="50"/>
      <c r="J507" s="51" t="s">
        <v>193</v>
      </c>
      <c r="K507" s="52" t="s">
        <v>231</v>
      </c>
      <c r="L507" s="53"/>
      <c r="M507" s="54"/>
      <c r="N507" s="54"/>
      <c r="O507" s="54"/>
      <c r="P507" s="54"/>
      <c r="Q507" s="54"/>
      <c r="R507" s="59"/>
      <c r="S507" s="60"/>
      <c r="T507" s="19"/>
    </row>
    <row r="508" spans="1:20">
      <c r="A508" s="57"/>
      <c r="B508" s="62" t="s">
        <v>704</v>
      </c>
      <c r="C508" s="49">
        <v>1</v>
      </c>
      <c r="D508" s="63"/>
      <c r="E508" s="49" t="s">
        <v>227</v>
      </c>
      <c r="F508" s="49"/>
      <c r="G508" s="49"/>
      <c r="H508" s="49"/>
      <c r="I508" s="50" t="s">
        <v>139</v>
      </c>
      <c r="J508" s="51" t="s">
        <v>209</v>
      </c>
      <c r="K508" s="63"/>
      <c r="L508" s="53"/>
      <c r="M508" s="54"/>
      <c r="N508" s="54"/>
      <c r="O508" s="54"/>
      <c r="P508" s="54"/>
      <c r="Q508" s="54"/>
      <c r="R508" s="59"/>
      <c r="S508" s="60"/>
      <c r="T508" s="19"/>
    </row>
    <row r="509" spans="1:20">
      <c r="A509" s="57"/>
      <c r="B509" s="64" t="s">
        <v>705</v>
      </c>
      <c r="C509" s="49">
        <v>3</v>
      </c>
      <c r="D509" s="52"/>
      <c r="E509" s="49" t="s">
        <v>227</v>
      </c>
      <c r="F509" s="49"/>
      <c r="G509" s="49"/>
      <c r="H509" s="49"/>
      <c r="I509" s="50" t="s">
        <v>139</v>
      </c>
      <c r="J509" s="51" t="s">
        <v>209</v>
      </c>
      <c r="K509" s="63"/>
      <c r="L509" s="53"/>
      <c r="M509" s="54"/>
      <c r="N509" s="54"/>
      <c r="O509" s="54"/>
      <c r="P509" s="54"/>
      <c r="Q509" s="54"/>
      <c r="R509" s="59"/>
      <c r="S509" s="60"/>
      <c r="T509" s="19"/>
    </row>
    <row r="510" spans="1:20">
      <c r="A510" s="57"/>
      <c r="B510" s="67" t="s">
        <v>706</v>
      </c>
      <c r="C510" s="49">
        <v>1</v>
      </c>
      <c r="D510" s="63"/>
      <c r="E510" s="49" t="s">
        <v>275</v>
      </c>
      <c r="F510" s="49"/>
      <c r="G510" s="49"/>
      <c r="H510" s="49"/>
      <c r="I510" s="50" t="s">
        <v>149</v>
      </c>
      <c r="J510" s="51" t="s">
        <v>276</v>
      </c>
      <c r="K510" s="52" t="s">
        <v>213</v>
      </c>
      <c r="L510" s="53"/>
      <c r="M510" s="54"/>
      <c r="N510" s="54"/>
      <c r="O510" s="54"/>
      <c r="P510" s="54"/>
      <c r="Q510" s="54"/>
      <c r="R510" s="59"/>
      <c r="S510" s="60"/>
      <c r="T510" s="19"/>
    </row>
    <row r="511" spans="1:20">
      <c r="A511" s="57"/>
      <c r="B511" s="68" t="s">
        <v>707</v>
      </c>
      <c r="C511" s="49">
        <v>3</v>
      </c>
      <c r="D511" s="63"/>
      <c r="E511" s="49" t="s">
        <v>275</v>
      </c>
      <c r="F511" s="49"/>
      <c r="G511" s="49"/>
      <c r="H511" s="49"/>
      <c r="I511" s="50" t="s">
        <v>149</v>
      </c>
      <c r="J511" s="51" t="s">
        <v>276</v>
      </c>
      <c r="K511" s="52" t="s">
        <v>213</v>
      </c>
      <c r="L511" s="53"/>
      <c r="M511" s="54"/>
      <c r="N511" s="54"/>
      <c r="O511" s="54"/>
      <c r="P511" s="54"/>
      <c r="Q511" s="54"/>
      <c r="R511" s="59"/>
      <c r="S511" s="60"/>
      <c r="T511" s="19"/>
    </row>
    <row r="512" spans="1:20">
      <c r="A512" s="57"/>
      <c r="B512" s="64" t="s">
        <v>708</v>
      </c>
      <c r="C512" s="49">
        <v>5</v>
      </c>
      <c r="D512" s="52"/>
      <c r="E512" s="49" t="s">
        <v>275</v>
      </c>
      <c r="F512" s="49"/>
      <c r="G512" s="49"/>
      <c r="H512" s="49"/>
      <c r="I512" s="50" t="s">
        <v>149</v>
      </c>
      <c r="J512" s="51" t="s">
        <v>276</v>
      </c>
      <c r="K512" s="52" t="s">
        <v>213</v>
      </c>
      <c r="L512" s="53"/>
      <c r="M512" s="54"/>
      <c r="N512" s="54"/>
      <c r="O512" s="54"/>
      <c r="P512" s="54"/>
      <c r="Q512" s="54"/>
      <c r="R512" s="59"/>
      <c r="S512" s="60"/>
      <c r="T512" s="19"/>
    </row>
    <row r="513" spans="1:20">
      <c r="A513" s="57"/>
      <c r="B513" s="67" t="s">
        <v>709</v>
      </c>
      <c r="C513" s="49">
        <v>1</v>
      </c>
      <c r="D513" s="63"/>
      <c r="E513" s="49" t="s">
        <v>202</v>
      </c>
      <c r="F513" s="49"/>
      <c r="G513" s="49"/>
      <c r="H513" s="49"/>
      <c r="I513" s="50" t="s">
        <v>141</v>
      </c>
      <c r="J513" s="51" t="s">
        <v>229</v>
      </c>
      <c r="K513" s="52" t="s">
        <v>193</v>
      </c>
      <c r="L513" s="53"/>
      <c r="M513" s="54"/>
      <c r="N513" s="54"/>
      <c r="O513" s="54"/>
      <c r="P513" s="54"/>
      <c r="Q513" s="54"/>
      <c r="R513" s="59"/>
      <c r="S513" s="60"/>
      <c r="T513" s="19"/>
    </row>
    <row r="514" spans="1:20">
      <c r="A514" s="57"/>
      <c r="B514" s="61" t="s">
        <v>710</v>
      </c>
      <c r="C514" s="49">
        <v>2</v>
      </c>
      <c r="D514" s="63"/>
      <c r="E514" s="49" t="s">
        <v>202</v>
      </c>
      <c r="F514" s="49"/>
      <c r="G514" s="49"/>
      <c r="H514" s="49"/>
      <c r="I514" s="50" t="s">
        <v>141</v>
      </c>
      <c r="J514" s="51" t="s">
        <v>229</v>
      </c>
      <c r="K514" s="52" t="s">
        <v>193</v>
      </c>
      <c r="L514" s="53"/>
      <c r="M514" s="54"/>
      <c r="N514" s="54"/>
      <c r="O514" s="54"/>
      <c r="P514" s="54"/>
      <c r="Q514" s="54"/>
      <c r="R514" s="59"/>
      <c r="S514" s="60"/>
      <c r="T514" s="19"/>
    </row>
    <row r="515" spans="1:20">
      <c r="A515" s="57"/>
      <c r="B515" s="62" t="s">
        <v>711</v>
      </c>
      <c r="C515" s="49">
        <v>1</v>
      </c>
      <c r="D515" s="63"/>
      <c r="E515" s="49" t="s">
        <v>202</v>
      </c>
      <c r="F515" s="49"/>
      <c r="G515" s="49"/>
      <c r="H515" s="49"/>
      <c r="I515" s="50"/>
      <c r="J515" s="51" t="s">
        <v>213</v>
      </c>
      <c r="K515" s="63"/>
      <c r="L515" s="53"/>
      <c r="M515" s="54"/>
      <c r="N515" s="54"/>
      <c r="O515" s="54"/>
      <c r="P515" s="54"/>
      <c r="Q515" s="54"/>
      <c r="R515" s="59"/>
      <c r="S515" s="60"/>
      <c r="T515" s="19"/>
    </row>
    <row r="516" spans="1:20">
      <c r="A516" s="57"/>
      <c r="B516" s="64" t="s">
        <v>712</v>
      </c>
      <c r="C516" s="49">
        <v>4</v>
      </c>
      <c r="D516" s="52"/>
      <c r="E516" s="49" t="s">
        <v>202</v>
      </c>
      <c r="F516" s="49"/>
      <c r="G516" s="49"/>
      <c r="H516" s="49"/>
      <c r="I516" s="50"/>
      <c r="J516" s="51" t="s">
        <v>213</v>
      </c>
      <c r="K516" s="52" t="s">
        <v>286</v>
      </c>
      <c r="L516" s="53"/>
      <c r="M516" s="54"/>
      <c r="N516" s="54"/>
      <c r="O516" s="54"/>
      <c r="P516" s="54"/>
      <c r="Q516" s="54"/>
      <c r="R516" s="59"/>
      <c r="S516" s="60"/>
      <c r="T516" s="19"/>
    </row>
    <row r="517" spans="1:20">
      <c r="A517" s="57"/>
      <c r="B517" s="71" t="s">
        <v>713</v>
      </c>
      <c r="C517" s="49">
        <v>2</v>
      </c>
      <c r="D517" s="63"/>
      <c r="E517" s="49" t="s">
        <v>222</v>
      </c>
      <c r="F517" s="49"/>
      <c r="G517" s="49"/>
      <c r="H517" s="49"/>
      <c r="I517" s="50"/>
      <c r="J517" s="51" t="s">
        <v>231</v>
      </c>
      <c r="K517" s="63"/>
      <c r="L517" s="53"/>
      <c r="M517" s="54"/>
      <c r="N517" s="54"/>
      <c r="O517" s="54"/>
      <c r="P517" s="54"/>
      <c r="Q517" s="54"/>
      <c r="R517" s="59"/>
      <c r="S517" s="60"/>
      <c r="T517" s="19"/>
    </row>
    <row r="518" spans="1:20">
      <c r="A518" s="57"/>
      <c r="B518" s="67" t="s">
        <v>714</v>
      </c>
      <c r="C518" s="49">
        <v>1</v>
      </c>
      <c r="D518" s="63"/>
      <c r="E518" s="49" t="s">
        <v>254</v>
      </c>
      <c r="F518" s="49"/>
      <c r="G518" s="49"/>
      <c r="H518" s="49"/>
      <c r="I518" s="50"/>
      <c r="J518" s="51" t="s">
        <v>255</v>
      </c>
      <c r="K518" s="63"/>
      <c r="L518" s="53"/>
      <c r="M518" s="54"/>
      <c r="N518" s="54"/>
      <c r="O518" s="54"/>
      <c r="P518" s="54"/>
      <c r="Q518" s="54"/>
      <c r="R518" s="59"/>
      <c r="S518" s="60"/>
      <c r="T518" s="19"/>
    </row>
    <row r="519" spans="1:20">
      <c r="A519" s="57"/>
      <c r="B519" s="68" t="s">
        <v>715</v>
      </c>
      <c r="C519" s="49">
        <v>3</v>
      </c>
      <c r="D519" s="63"/>
      <c r="E519" s="49" t="s">
        <v>254</v>
      </c>
      <c r="F519" s="49"/>
      <c r="G519" s="49"/>
      <c r="H519" s="49"/>
      <c r="I519" s="50"/>
      <c r="J519" s="51" t="s">
        <v>255</v>
      </c>
      <c r="K519" s="63"/>
      <c r="L519" s="53"/>
      <c r="M519" s="54"/>
      <c r="N519" s="54"/>
      <c r="O519" s="54"/>
      <c r="P519" s="54"/>
      <c r="Q519" s="54"/>
      <c r="R519" s="59"/>
      <c r="S519" s="60"/>
      <c r="T519" s="19"/>
    </row>
    <row r="520" spans="1:20">
      <c r="A520" s="57"/>
      <c r="B520" s="64" t="s">
        <v>716</v>
      </c>
      <c r="C520" s="49">
        <v>4</v>
      </c>
      <c r="D520" s="52"/>
      <c r="E520" s="49" t="s">
        <v>254</v>
      </c>
      <c r="F520" s="49"/>
      <c r="G520" s="49"/>
      <c r="H520" s="49"/>
      <c r="I520" s="50"/>
      <c r="J520" s="51" t="s">
        <v>255</v>
      </c>
      <c r="K520" s="63"/>
      <c r="L520" s="53"/>
      <c r="M520" s="54"/>
      <c r="N520" s="54"/>
      <c r="O520" s="54"/>
      <c r="P520" s="54"/>
      <c r="Q520" s="54"/>
      <c r="R520" s="59"/>
      <c r="S520" s="60"/>
      <c r="T520" s="19"/>
    </row>
    <row r="521" spans="1:20">
      <c r="A521" s="57"/>
      <c r="B521" s="62" t="s">
        <v>717</v>
      </c>
      <c r="C521" s="49">
        <v>1</v>
      </c>
      <c r="D521" s="63"/>
      <c r="E521" s="49" t="s">
        <v>184</v>
      </c>
      <c r="F521" s="49"/>
      <c r="G521" s="49"/>
      <c r="H521" s="49"/>
      <c r="I521" s="50" t="s">
        <v>151</v>
      </c>
      <c r="J521" s="51" t="s">
        <v>185</v>
      </c>
      <c r="K521" s="52" t="s">
        <v>213</v>
      </c>
      <c r="L521" s="53"/>
      <c r="M521" s="54"/>
      <c r="N521" s="54"/>
      <c r="O521" s="54"/>
      <c r="P521" s="54"/>
      <c r="Q521" s="54"/>
      <c r="R521" s="59"/>
      <c r="S521" s="60"/>
      <c r="T521" s="19"/>
    </row>
    <row r="522" spans="1:20">
      <c r="A522" s="57"/>
      <c r="B522" s="58" t="s">
        <v>718</v>
      </c>
      <c r="C522" s="49">
        <v>2</v>
      </c>
      <c r="D522" s="63"/>
      <c r="E522" s="49" t="s">
        <v>184</v>
      </c>
      <c r="F522" s="49"/>
      <c r="G522" s="49"/>
      <c r="H522" s="49"/>
      <c r="I522" s="50" t="s">
        <v>151</v>
      </c>
      <c r="J522" s="51" t="s">
        <v>185</v>
      </c>
      <c r="K522" s="52" t="s">
        <v>213</v>
      </c>
      <c r="L522" s="53"/>
      <c r="M522" s="54"/>
      <c r="N522" s="54"/>
      <c r="O522" s="54"/>
      <c r="P522" s="54"/>
      <c r="Q522" s="54"/>
      <c r="R522" s="59"/>
      <c r="S522" s="60"/>
      <c r="T522" s="19"/>
    </row>
    <row r="523" spans="1:20">
      <c r="A523" s="57"/>
      <c r="B523" s="64" t="s">
        <v>719</v>
      </c>
      <c r="C523" s="49">
        <v>5</v>
      </c>
      <c r="D523" s="52"/>
      <c r="E523" s="49" t="s">
        <v>184</v>
      </c>
      <c r="F523" s="49"/>
      <c r="G523" s="49"/>
      <c r="H523" s="49"/>
      <c r="I523" s="50" t="s">
        <v>151</v>
      </c>
      <c r="J523" s="51" t="s">
        <v>185</v>
      </c>
      <c r="K523" s="52" t="s">
        <v>213</v>
      </c>
      <c r="L523" s="53"/>
      <c r="M523" s="54"/>
      <c r="N523" s="54"/>
      <c r="O523" s="54"/>
      <c r="P523" s="54"/>
      <c r="Q523" s="54"/>
      <c r="R523" s="59"/>
      <c r="S523" s="60"/>
      <c r="T523" s="19"/>
    </row>
    <row r="524" spans="1:20">
      <c r="A524" s="57"/>
      <c r="B524" s="71" t="s">
        <v>720</v>
      </c>
      <c r="C524" s="49">
        <v>2</v>
      </c>
      <c r="D524" s="63"/>
      <c r="E524" s="49" t="s">
        <v>254</v>
      </c>
      <c r="F524" s="49"/>
      <c r="G524" s="49"/>
      <c r="H524" s="49"/>
      <c r="I524" s="50" t="s">
        <v>151</v>
      </c>
      <c r="J524" s="51" t="s">
        <v>255</v>
      </c>
      <c r="K524" s="63"/>
      <c r="L524" s="53"/>
      <c r="M524" s="54"/>
      <c r="N524" s="54"/>
      <c r="O524" s="54"/>
      <c r="P524" s="54"/>
      <c r="Q524" s="54"/>
      <c r="R524" s="59"/>
      <c r="S524" s="60"/>
      <c r="T524" s="19"/>
    </row>
    <row r="525" spans="1:20">
      <c r="A525" s="57"/>
      <c r="B525" s="71" t="s">
        <v>721</v>
      </c>
      <c r="C525" s="49">
        <v>2</v>
      </c>
      <c r="D525" s="63"/>
      <c r="E525" s="49" t="s">
        <v>254</v>
      </c>
      <c r="F525" s="49"/>
      <c r="G525" s="49"/>
      <c r="H525" s="49"/>
      <c r="I525" s="50" t="s">
        <v>151</v>
      </c>
      <c r="J525" s="51" t="s">
        <v>255</v>
      </c>
      <c r="K525" s="63"/>
      <c r="L525" s="53"/>
      <c r="M525" s="54"/>
      <c r="N525" s="54"/>
      <c r="O525" s="54"/>
      <c r="P525" s="54"/>
      <c r="Q525" s="54"/>
      <c r="R525" s="59"/>
      <c r="S525" s="60"/>
      <c r="T525" s="19"/>
    </row>
    <row r="526" spans="1:20">
      <c r="A526" s="57"/>
      <c r="B526" s="67" t="s">
        <v>722</v>
      </c>
      <c r="C526" s="49">
        <v>1</v>
      </c>
      <c r="D526" s="63"/>
      <c r="E526" s="49" t="s">
        <v>189</v>
      </c>
      <c r="F526" s="49"/>
      <c r="G526" s="49"/>
      <c r="H526" s="49"/>
      <c r="I526" s="50"/>
      <c r="J526" s="51" t="s">
        <v>190</v>
      </c>
      <c r="K526" s="52" t="s">
        <v>175</v>
      </c>
      <c r="L526" s="53"/>
      <c r="M526" s="54"/>
      <c r="N526" s="54"/>
      <c r="O526" s="54"/>
      <c r="P526" s="54"/>
      <c r="Q526" s="54"/>
      <c r="R526" s="59"/>
      <c r="S526" s="60"/>
      <c r="T526" s="19"/>
    </row>
    <row r="527" spans="1:20">
      <c r="A527" s="57"/>
      <c r="B527" s="68" t="s">
        <v>723</v>
      </c>
      <c r="C527" s="49">
        <v>2</v>
      </c>
      <c r="D527" s="63"/>
      <c r="E527" s="49" t="s">
        <v>189</v>
      </c>
      <c r="F527" s="49"/>
      <c r="G527" s="49"/>
      <c r="H527" s="49"/>
      <c r="I527" s="50"/>
      <c r="J527" s="51" t="s">
        <v>190</v>
      </c>
      <c r="K527" s="52" t="s">
        <v>175</v>
      </c>
      <c r="L527" s="53"/>
      <c r="M527" s="54"/>
      <c r="N527" s="54"/>
      <c r="O527" s="54"/>
      <c r="P527" s="54"/>
      <c r="Q527" s="54"/>
      <c r="R527" s="59"/>
      <c r="S527" s="60"/>
      <c r="T527" s="19"/>
    </row>
    <row r="528" spans="1:20">
      <c r="A528" s="57"/>
      <c r="B528" s="64" t="s">
        <v>724</v>
      </c>
      <c r="C528" s="49">
        <v>4</v>
      </c>
      <c r="D528" s="52"/>
      <c r="E528" s="49" t="s">
        <v>189</v>
      </c>
      <c r="F528" s="49"/>
      <c r="G528" s="49"/>
      <c r="H528" s="49"/>
      <c r="I528" s="50"/>
      <c r="J528" s="51" t="s">
        <v>190</v>
      </c>
      <c r="K528" s="52" t="s">
        <v>175</v>
      </c>
      <c r="L528" s="53"/>
      <c r="M528" s="54"/>
      <c r="N528" s="54"/>
      <c r="O528" s="54"/>
      <c r="P528" s="54"/>
      <c r="Q528" s="54"/>
      <c r="R528" s="59"/>
      <c r="S528" s="60"/>
      <c r="T528" s="19"/>
    </row>
    <row r="529" spans="1:20">
      <c r="A529" s="57"/>
      <c r="B529" s="67" t="s">
        <v>725</v>
      </c>
      <c r="C529" s="49">
        <v>1</v>
      </c>
      <c r="D529" s="63"/>
      <c r="E529" s="49" t="s">
        <v>189</v>
      </c>
      <c r="F529" s="49"/>
      <c r="G529" s="49"/>
      <c r="H529" s="49"/>
      <c r="I529" s="50" t="s">
        <v>139</v>
      </c>
      <c r="J529" s="51" t="s">
        <v>190</v>
      </c>
      <c r="K529" s="52" t="s">
        <v>10</v>
      </c>
      <c r="L529" s="53"/>
      <c r="M529" s="54"/>
      <c r="N529" s="54"/>
      <c r="O529" s="54"/>
      <c r="P529" s="54"/>
      <c r="Q529" s="54"/>
      <c r="R529" s="59"/>
      <c r="S529" s="60"/>
      <c r="T529" s="19"/>
    </row>
    <row r="530" spans="1:20">
      <c r="A530" s="57"/>
      <c r="B530" s="58" t="s">
        <v>726</v>
      </c>
      <c r="C530" s="49">
        <v>2</v>
      </c>
      <c r="D530" s="63"/>
      <c r="E530" s="49" t="s">
        <v>189</v>
      </c>
      <c r="F530" s="49"/>
      <c r="G530" s="49"/>
      <c r="H530" s="49"/>
      <c r="I530" s="50" t="s">
        <v>139</v>
      </c>
      <c r="J530" s="51" t="s">
        <v>190</v>
      </c>
      <c r="K530" s="52" t="s">
        <v>10</v>
      </c>
      <c r="L530" s="53"/>
      <c r="M530" s="54"/>
      <c r="N530" s="54"/>
      <c r="O530" s="54"/>
      <c r="P530" s="54"/>
      <c r="Q530" s="54"/>
      <c r="R530" s="59"/>
      <c r="S530" s="60"/>
      <c r="T530" s="19"/>
    </row>
    <row r="531" spans="1:20">
      <c r="A531" s="57"/>
      <c r="B531" s="61" t="s">
        <v>727</v>
      </c>
      <c r="C531" s="49">
        <v>3</v>
      </c>
      <c r="D531" s="52"/>
      <c r="E531" s="49" t="s">
        <v>189</v>
      </c>
      <c r="F531" s="49"/>
      <c r="G531" s="49"/>
      <c r="H531" s="49"/>
      <c r="I531" s="50" t="s">
        <v>139</v>
      </c>
      <c r="J531" s="51" t="s">
        <v>190</v>
      </c>
      <c r="K531" s="52" t="s">
        <v>10</v>
      </c>
      <c r="L531" s="53"/>
      <c r="M531" s="54"/>
      <c r="N531" s="54"/>
      <c r="O531" s="54"/>
      <c r="P531" s="54"/>
      <c r="Q531" s="54"/>
      <c r="R531" s="59"/>
      <c r="S531" s="60"/>
      <c r="T531" s="19"/>
    </row>
    <row r="532" spans="1:20">
      <c r="A532" s="57"/>
      <c r="B532" s="189" t="s">
        <v>728</v>
      </c>
      <c r="C532" s="49">
        <v>1</v>
      </c>
      <c r="D532" s="63"/>
      <c r="E532" s="49" t="s">
        <v>238</v>
      </c>
      <c r="F532" s="49"/>
      <c r="G532" s="49"/>
      <c r="H532" s="49"/>
      <c r="I532" s="50" t="s">
        <v>148</v>
      </c>
      <c r="J532" s="51" t="s">
        <v>175</v>
      </c>
      <c r="K532" s="52" t="s">
        <v>223</v>
      </c>
      <c r="L532" s="53"/>
      <c r="M532" s="54"/>
      <c r="N532" s="54"/>
      <c r="O532" s="54"/>
      <c r="P532" s="54"/>
      <c r="Q532" s="54"/>
      <c r="R532" s="59"/>
      <c r="S532" s="60"/>
      <c r="T532" s="19"/>
    </row>
    <row r="533" spans="1:20">
      <c r="A533" s="57"/>
      <c r="B533" s="190" t="s">
        <v>729</v>
      </c>
      <c r="C533" s="49">
        <v>3</v>
      </c>
      <c r="D533" s="52"/>
      <c r="E533" s="49" t="s">
        <v>238</v>
      </c>
      <c r="F533" s="49"/>
      <c r="G533" s="49"/>
      <c r="H533" s="49"/>
      <c r="I533" s="50" t="s">
        <v>148</v>
      </c>
      <c r="J533" s="51" t="s">
        <v>175</v>
      </c>
      <c r="K533" s="52" t="s">
        <v>223</v>
      </c>
      <c r="L533" s="53"/>
      <c r="M533" s="54"/>
      <c r="N533" s="54"/>
      <c r="O533" s="54"/>
      <c r="P533" s="54"/>
      <c r="Q533" s="54"/>
      <c r="R533" s="59"/>
      <c r="S533" s="60"/>
      <c r="T533" s="19"/>
    </row>
    <row r="534" spans="1:20">
      <c r="A534" s="57"/>
      <c r="B534" s="62" t="s">
        <v>730</v>
      </c>
      <c r="C534" s="49">
        <v>1</v>
      </c>
      <c r="D534" s="63"/>
      <c r="E534" s="49" t="s">
        <v>238</v>
      </c>
      <c r="F534" s="49"/>
      <c r="G534" s="49"/>
      <c r="H534" s="49"/>
      <c r="I534" s="50"/>
      <c r="J534" s="51" t="s">
        <v>175</v>
      </c>
      <c r="K534" s="63"/>
      <c r="L534" s="53"/>
      <c r="M534" s="54"/>
      <c r="N534" s="54"/>
      <c r="O534" s="54"/>
      <c r="P534" s="54"/>
      <c r="Q534" s="54"/>
      <c r="R534" s="59"/>
      <c r="S534" s="60"/>
      <c r="T534" s="19"/>
    </row>
    <row r="535" spans="1:20">
      <c r="A535" s="57"/>
      <c r="B535" s="64" t="s">
        <v>731</v>
      </c>
      <c r="C535" s="49">
        <v>4</v>
      </c>
      <c r="D535" s="52"/>
      <c r="E535" s="49" t="s">
        <v>238</v>
      </c>
      <c r="F535" s="49"/>
      <c r="G535" s="49"/>
      <c r="H535" s="49"/>
      <c r="I535" s="50"/>
      <c r="J535" s="51" t="s">
        <v>175</v>
      </c>
      <c r="K535" s="63"/>
      <c r="L535" s="53"/>
      <c r="M535" s="54"/>
      <c r="N535" s="54"/>
      <c r="O535" s="54"/>
      <c r="P535" s="54"/>
      <c r="Q535" s="54"/>
      <c r="R535" s="59"/>
      <c r="S535" s="60"/>
      <c r="T535" s="19"/>
    </row>
    <row r="536" spans="1:20">
      <c r="A536" s="57"/>
      <c r="B536" s="71" t="s">
        <v>732</v>
      </c>
      <c r="C536" s="49">
        <v>1</v>
      </c>
      <c r="D536" s="63"/>
      <c r="E536" s="49" t="s">
        <v>338</v>
      </c>
      <c r="F536" s="49"/>
      <c r="G536" s="49"/>
      <c r="H536" s="49"/>
      <c r="I536" s="50" t="s">
        <v>144</v>
      </c>
      <c r="J536" s="51" t="s">
        <v>185</v>
      </c>
      <c r="K536" s="63"/>
      <c r="L536" s="53"/>
      <c r="M536" s="54"/>
      <c r="N536" s="54"/>
      <c r="O536" s="54"/>
      <c r="P536" s="54"/>
      <c r="Q536" s="54"/>
      <c r="R536" s="59"/>
      <c r="S536" s="60"/>
      <c r="T536" s="19"/>
    </row>
    <row r="537" spans="1:20">
      <c r="A537" s="57"/>
      <c r="B537" s="62" t="s">
        <v>733</v>
      </c>
      <c r="C537" s="49">
        <v>2</v>
      </c>
      <c r="D537" s="63"/>
      <c r="E537" s="49" t="s">
        <v>184</v>
      </c>
      <c r="F537" s="49"/>
      <c r="G537" s="49"/>
      <c r="H537" s="49"/>
      <c r="I537" s="50"/>
      <c r="J537" s="51" t="s">
        <v>213</v>
      </c>
      <c r="K537" s="63"/>
      <c r="L537" s="53"/>
      <c r="M537" s="54"/>
      <c r="N537" s="54"/>
      <c r="O537" s="54"/>
      <c r="P537" s="54"/>
      <c r="Q537" s="54"/>
      <c r="R537" s="59"/>
      <c r="S537" s="60"/>
      <c r="T537" s="19"/>
    </row>
    <row r="538" spans="1:20">
      <c r="A538" s="57"/>
      <c r="B538" s="58" t="s">
        <v>734</v>
      </c>
      <c r="C538" s="49">
        <v>3</v>
      </c>
      <c r="D538" s="63"/>
      <c r="E538" s="49" t="s">
        <v>184</v>
      </c>
      <c r="F538" s="49"/>
      <c r="G538" s="49"/>
      <c r="H538" s="49"/>
      <c r="I538" s="50"/>
      <c r="J538" s="51" t="s">
        <v>213</v>
      </c>
      <c r="K538" s="63"/>
      <c r="L538" s="53"/>
      <c r="M538" s="54"/>
      <c r="N538" s="54"/>
      <c r="O538" s="54"/>
      <c r="P538" s="54"/>
      <c r="Q538" s="54"/>
      <c r="R538" s="59"/>
      <c r="S538" s="60"/>
      <c r="T538" s="19"/>
    </row>
    <row r="539" spans="1:20">
      <c r="A539" s="57"/>
      <c r="B539" s="64" t="s">
        <v>735</v>
      </c>
      <c r="C539" s="49">
        <v>4</v>
      </c>
      <c r="D539" s="52"/>
      <c r="E539" s="49" t="s">
        <v>184</v>
      </c>
      <c r="F539" s="49"/>
      <c r="G539" s="49"/>
      <c r="H539" s="49"/>
      <c r="I539" s="50"/>
      <c r="J539" s="51" t="s">
        <v>213</v>
      </c>
      <c r="K539" s="52" t="s">
        <v>367</v>
      </c>
      <c r="L539" s="53"/>
      <c r="M539" s="54"/>
      <c r="N539" s="54"/>
      <c r="O539" s="54"/>
      <c r="P539" s="54"/>
      <c r="Q539" s="54"/>
      <c r="R539" s="59"/>
      <c r="S539" s="60"/>
      <c r="T539" s="19"/>
    </row>
    <row r="540" spans="1:20">
      <c r="A540" s="57"/>
      <c r="B540" s="67" t="s">
        <v>736</v>
      </c>
      <c r="C540" s="49">
        <v>1</v>
      </c>
      <c r="D540" s="63"/>
      <c r="E540" s="49" t="s">
        <v>227</v>
      </c>
      <c r="F540" s="49"/>
      <c r="G540" s="49"/>
      <c r="H540" s="49"/>
      <c r="I540" s="50"/>
      <c r="J540" s="51" t="s">
        <v>179</v>
      </c>
      <c r="K540" s="63"/>
      <c r="L540" s="53"/>
      <c r="M540" s="54"/>
      <c r="N540" s="54"/>
      <c r="O540" s="54"/>
      <c r="P540" s="54"/>
      <c r="Q540" s="54"/>
      <c r="R540" s="59"/>
      <c r="S540" s="60"/>
      <c r="T540" s="19"/>
    </row>
    <row r="541" spans="1:20">
      <c r="A541" s="57"/>
      <c r="B541" s="61" t="s">
        <v>737</v>
      </c>
      <c r="C541" s="49">
        <v>3</v>
      </c>
      <c r="D541" s="63"/>
      <c r="E541" s="49" t="s">
        <v>227</v>
      </c>
      <c r="F541" s="49"/>
      <c r="G541" s="49"/>
      <c r="H541" s="49"/>
      <c r="I541" s="50"/>
      <c r="J541" s="51" t="s">
        <v>179</v>
      </c>
      <c r="K541" s="63" t="s">
        <v>255</v>
      </c>
      <c r="L541" s="53"/>
      <c r="M541" s="54"/>
      <c r="N541" s="54"/>
      <c r="O541" s="54"/>
      <c r="P541" s="54"/>
      <c r="Q541" s="54"/>
      <c r="R541" s="59"/>
      <c r="S541" s="60"/>
      <c r="T541" s="19"/>
    </row>
    <row r="542" spans="1:20">
      <c r="A542" s="57"/>
      <c r="B542" s="71" t="s">
        <v>738</v>
      </c>
      <c r="C542" s="49">
        <v>2</v>
      </c>
      <c r="D542" s="63"/>
      <c r="E542" s="49" t="s">
        <v>238</v>
      </c>
      <c r="F542" s="49"/>
      <c r="G542" s="49"/>
      <c r="H542" s="49"/>
      <c r="I542" s="50"/>
      <c r="J542" s="51" t="s">
        <v>175</v>
      </c>
      <c r="K542" s="52" t="s">
        <v>231</v>
      </c>
      <c r="L542" s="53"/>
      <c r="M542" s="54"/>
      <c r="N542" s="54"/>
      <c r="O542" s="54"/>
      <c r="P542" s="54"/>
      <c r="Q542" s="54"/>
      <c r="R542" s="59"/>
      <c r="S542" s="60"/>
      <c r="T542" s="19"/>
    </row>
    <row r="543" spans="1:20">
      <c r="A543" s="57"/>
      <c r="B543" s="62" t="s">
        <v>739</v>
      </c>
      <c r="C543" s="49">
        <v>2</v>
      </c>
      <c r="D543" s="63"/>
      <c r="E543" s="49" t="s">
        <v>189</v>
      </c>
      <c r="F543" s="49"/>
      <c r="G543" s="49"/>
      <c r="H543" s="49"/>
      <c r="I543" s="50" t="s">
        <v>149</v>
      </c>
      <c r="J543" s="51" t="s">
        <v>213</v>
      </c>
      <c r="K543" s="52" t="s">
        <v>190</v>
      </c>
      <c r="L543" s="53"/>
      <c r="M543" s="54"/>
      <c r="N543" s="54"/>
      <c r="O543" s="54"/>
      <c r="P543" s="54"/>
      <c r="Q543" s="54"/>
      <c r="R543" s="59"/>
      <c r="S543" s="60"/>
      <c r="T543" s="19"/>
    </row>
    <row r="544" spans="1:20">
      <c r="A544" s="57"/>
      <c r="B544" s="64" t="s">
        <v>740</v>
      </c>
      <c r="C544" s="49">
        <v>3</v>
      </c>
      <c r="D544" s="63"/>
      <c r="E544" s="49" t="s">
        <v>189</v>
      </c>
      <c r="F544" s="49"/>
      <c r="G544" s="49"/>
      <c r="H544" s="49"/>
      <c r="I544" s="50" t="s">
        <v>149</v>
      </c>
      <c r="J544" s="51" t="s">
        <v>213</v>
      </c>
      <c r="K544" s="52" t="s">
        <v>190</v>
      </c>
      <c r="L544" s="53"/>
      <c r="M544" s="54"/>
      <c r="N544" s="54"/>
      <c r="O544" s="54"/>
      <c r="P544" s="54"/>
      <c r="Q544" s="54"/>
      <c r="R544" s="59"/>
      <c r="S544" s="60"/>
      <c r="T544" s="19"/>
    </row>
    <row r="545" spans="1:20">
      <c r="A545" s="57"/>
      <c r="B545" s="62" t="s">
        <v>741</v>
      </c>
      <c r="C545" s="49">
        <v>1</v>
      </c>
      <c r="D545" s="63"/>
      <c r="E545" s="49" t="s">
        <v>184</v>
      </c>
      <c r="F545" s="49"/>
      <c r="G545" s="49"/>
      <c r="H545" s="49"/>
      <c r="I545" s="50" t="s">
        <v>149</v>
      </c>
      <c r="J545" s="51" t="s">
        <v>255</v>
      </c>
      <c r="K545" s="63"/>
      <c r="L545" s="53"/>
      <c r="M545" s="54"/>
      <c r="N545" s="54"/>
      <c r="O545" s="54"/>
      <c r="P545" s="54"/>
      <c r="Q545" s="54"/>
      <c r="R545" s="59"/>
      <c r="S545" s="60"/>
      <c r="T545" s="19"/>
    </row>
    <row r="546" spans="1:20">
      <c r="A546" s="57"/>
      <c r="B546" s="64" t="s">
        <v>742</v>
      </c>
      <c r="C546" s="49">
        <v>3</v>
      </c>
      <c r="D546" s="63"/>
      <c r="E546" s="49" t="s">
        <v>184</v>
      </c>
      <c r="F546" s="49"/>
      <c r="G546" s="49"/>
      <c r="H546" s="49"/>
      <c r="I546" s="50" t="s">
        <v>149</v>
      </c>
      <c r="J546" s="51" t="s">
        <v>255</v>
      </c>
      <c r="K546" s="52" t="s">
        <v>367</v>
      </c>
      <c r="L546" s="53"/>
      <c r="M546" s="54"/>
      <c r="N546" s="54"/>
      <c r="O546" s="54"/>
      <c r="P546" s="54"/>
      <c r="Q546" s="54"/>
      <c r="R546" s="59"/>
      <c r="S546" s="60"/>
      <c r="T546" s="19"/>
    </row>
    <row r="547" spans="1:20">
      <c r="A547" s="57"/>
      <c r="B547" s="71" t="s">
        <v>743</v>
      </c>
      <c r="C547" s="49">
        <v>2</v>
      </c>
      <c r="D547" s="52"/>
      <c r="E547" s="49" t="s">
        <v>198</v>
      </c>
      <c r="F547" s="49"/>
      <c r="G547" s="49"/>
      <c r="H547" s="49"/>
      <c r="I547" s="50" t="s">
        <v>141</v>
      </c>
      <c r="J547" s="51" t="s">
        <v>229</v>
      </c>
      <c r="K547" s="52" t="s">
        <v>193</v>
      </c>
      <c r="L547" s="53"/>
      <c r="M547" s="54"/>
      <c r="N547" s="54"/>
      <c r="O547" s="54"/>
      <c r="P547" s="54"/>
      <c r="Q547" s="54"/>
      <c r="R547" s="59"/>
      <c r="S547" s="60"/>
      <c r="T547" s="19"/>
    </row>
    <row r="548" spans="1:20">
      <c r="A548" s="57"/>
      <c r="B548" s="189" t="s">
        <v>744</v>
      </c>
      <c r="C548" s="49">
        <v>1</v>
      </c>
      <c r="D548" s="63"/>
      <c r="E548" s="49" t="s">
        <v>298</v>
      </c>
      <c r="F548" s="49"/>
      <c r="G548" s="49"/>
      <c r="H548" s="49"/>
      <c r="I548" s="50" t="s">
        <v>151</v>
      </c>
      <c r="J548" s="51" t="s">
        <v>303</v>
      </c>
      <c r="K548" s="63"/>
      <c r="L548" s="53"/>
      <c r="M548" s="54"/>
      <c r="N548" s="54"/>
      <c r="O548" s="54"/>
      <c r="P548" s="54"/>
      <c r="Q548" s="54"/>
      <c r="R548" s="59"/>
      <c r="S548" s="60"/>
      <c r="T548" s="19"/>
    </row>
    <row r="549" spans="1:20">
      <c r="A549" s="57"/>
      <c r="B549" s="190" t="s">
        <v>745</v>
      </c>
      <c r="C549" s="49">
        <v>4</v>
      </c>
      <c r="D549" s="52"/>
      <c r="E549" s="49" t="s">
        <v>298</v>
      </c>
      <c r="F549" s="49"/>
      <c r="G549" s="49"/>
      <c r="H549" s="49"/>
      <c r="I549" s="50" t="s">
        <v>151</v>
      </c>
      <c r="J549" s="51" t="s">
        <v>303</v>
      </c>
      <c r="K549" s="52" t="s">
        <v>276</v>
      </c>
      <c r="L549" s="53"/>
      <c r="M549" s="54"/>
      <c r="N549" s="54"/>
      <c r="O549" s="54"/>
      <c r="P549" s="54"/>
      <c r="Q549" s="54"/>
      <c r="R549" s="59"/>
      <c r="S549" s="60"/>
      <c r="T549" s="19"/>
    </row>
    <row r="550" spans="1:20">
      <c r="A550" s="57"/>
      <c r="B550" s="62" t="s">
        <v>746</v>
      </c>
      <c r="C550" s="49">
        <v>2</v>
      </c>
      <c r="D550" s="63"/>
      <c r="E550" s="49" t="s">
        <v>184</v>
      </c>
      <c r="F550" s="49"/>
      <c r="G550" s="49"/>
      <c r="H550" s="49"/>
      <c r="I550" s="50" t="s">
        <v>149</v>
      </c>
      <c r="J550" s="51" t="s">
        <v>185</v>
      </c>
      <c r="K550" s="52" t="s">
        <v>276</v>
      </c>
      <c r="L550" s="53"/>
      <c r="M550" s="54"/>
      <c r="N550" s="54"/>
      <c r="O550" s="54"/>
      <c r="P550" s="54"/>
      <c r="Q550" s="54"/>
      <c r="R550" s="59"/>
      <c r="S550" s="60"/>
      <c r="T550" s="19"/>
    </row>
    <row r="551" spans="1:20">
      <c r="A551" s="57"/>
      <c r="B551" s="64" t="s">
        <v>747</v>
      </c>
      <c r="C551" s="49">
        <v>4</v>
      </c>
      <c r="D551" s="52"/>
      <c r="E551" s="49" t="s">
        <v>184</v>
      </c>
      <c r="F551" s="49"/>
      <c r="G551" s="49"/>
      <c r="H551" s="49"/>
      <c r="I551" s="50" t="s">
        <v>149</v>
      </c>
      <c r="J551" s="51" t="s">
        <v>185</v>
      </c>
      <c r="K551" s="52" t="s">
        <v>276</v>
      </c>
      <c r="L551" s="53"/>
      <c r="M551" s="54"/>
      <c r="N551" s="54"/>
      <c r="O551" s="54"/>
      <c r="P551" s="54"/>
      <c r="Q551" s="54"/>
      <c r="R551" s="59"/>
      <c r="S551" s="60"/>
      <c r="T551" s="19"/>
    </row>
    <row r="552" spans="1:20">
      <c r="A552" s="57"/>
      <c r="B552" s="62" t="s">
        <v>748</v>
      </c>
      <c r="C552" s="49">
        <v>2</v>
      </c>
      <c r="D552" s="63"/>
      <c r="E552" s="49" t="s">
        <v>198</v>
      </c>
      <c r="F552" s="49"/>
      <c r="G552" s="49"/>
      <c r="H552" s="49"/>
      <c r="I552" s="50" t="s">
        <v>139</v>
      </c>
      <c r="J552" s="51" t="s">
        <v>193</v>
      </c>
      <c r="K552" s="52" t="s">
        <v>276</v>
      </c>
      <c r="L552" s="53"/>
      <c r="M552" s="54"/>
      <c r="N552" s="54"/>
      <c r="O552" s="54"/>
      <c r="P552" s="54"/>
      <c r="Q552" s="54"/>
      <c r="R552" s="59"/>
      <c r="S552" s="60"/>
      <c r="T552" s="19"/>
    </row>
    <row r="553" spans="1:20">
      <c r="A553" s="57"/>
      <c r="B553" s="64" t="s">
        <v>749</v>
      </c>
      <c r="C553" s="49">
        <v>4</v>
      </c>
      <c r="D553" s="52"/>
      <c r="E553" s="49" t="s">
        <v>198</v>
      </c>
      <c r="F553" s="49"/>
      <c r="G553" s="49"/>
      <c r="H553" s="49"/>
      <c r="I553" s="50" t="s">
        <v>139</v>
      </c>
      <c r="J553" s="51" t="s">
        <v>193</v>
      </c>
      <c r="K553" s="52" t="s">
        <v>276</v>
      </c>
      <c r="L553" s="53"/>
      <c r="M553" s="54"/>
      <c r="N553" s="54"/>
      <c r="O553" s="54"/>
      <c r="P553" s="54"/>
      <c r="Q553" s="54"/>
      <c r="R553" s="59"/>
      <c r="S553" s="60"/>
      <c r="T553" s="19"/>
    </row>
    <row r="554" spans="1:20">
      <c r="A554" s="57"/>
      <c r="B554" s="62" t="s">
        <v>750</v>
      </c>
      <c r="C554" s="49">
        <v>1</v>
      </c>
      <c r="D554" s="63"/>
      <c r="E554" s="49" t="s">
        <v>298</v>
      </c>
      <c r="F554" s="49"/>
      <c r="G554" s="49"/>
      <c r="H554" s="49"/>
      <c r="I554" s="50"/>
      <c r="J554" s="51" t="s">
        <v>10</v>
      </c>
      <c r="K554" s="63"/>
      <c r="L554" s="53"/>
      <c r="M554" s="54"/>
      <c r="N554" s="54"/>
      <c r="O554" s="54"/>
      <c r="P554" s="54"/>
      <c r="Q554" s="54"/>
      <c r="R554" s="59"/>
      <c r="S554" s="60"/>
      <c r="T554" s="19"/>
    </row>
    <row r="555" spans="1:20">
      <c r="A555" s="57"/>
      <c r="B555" s="64" t="s">
        <v>751</v>
      </c>
      <c r="C555" s="49">
        <v>3</v>
      </c>
      <c r="D555" s="63"/>
      <c r="E555" s="49" t="s">
        <v>298</v>
      </c>
      <c r="F555" s="49"/>
      <c r="G555" s="49"/>
      <c r="H555" s="49"/>
      <c r="I555" s="50"/>
      <c r="J555" s="51" t="s">
        <v>10</v>
      </c>
      <c r="K555" s="63"/>
      <c r="L555" s="53"/>
      <c r="M555" s="54"/>
      <c r="N555" s="54"/>
      <c r="O555" s="54"/>
      <c r="P555" s="54"/>
      <c r="Q555" s="54"/>
      <c r="R555" s="59"/>
      <c r="S555" s="60"/>
      <c r="T555" s="19"/>
    </row>
    <row r="556" spans="1:20">
      <c r="A556" s="57"/>
      <c r="B556" s="62" t="s">
        <v>752</v>
      </c>
      <c r="C556" s="49">
        <v>1</v>
      </c>
      <c r="D556" s="63"/>
      <c r="E556" s="49" t="s">
        <v>227</v>
      </c>
      <c r="F556" s="49"/>
      <c r="G556" s="49"/>
      <c r="H556" s="49"/>
      <c r="I556" s="50" t="s">
        <v>144</v>
      </c>
      <c r="J556" s="51" t="s">
        <v>367</v>
      </c>
      <c r="K556" s="63"/>
      <c r="L556" s="53"/>
      <c r="M556" s="54"/>
      <c r="N556" s="54"/>
      <c r="O556" s="54"/>
      <c r="P556" s="54"/>
      <c r="Q556" s="54"/>
      <c r="R556" s="59"/>
      <c r="S556" s="60"/>
      <c r="T556" s="19"/>
    </row>
    <row r="557" spans="1:20">
      <c r="A557" s="57"/>
      <c r="B557" s="64" t="s">
        <v>753</v>
      </c>
      <c r="C557" s="49">
        <v>3</v>
      </c>
      <c r="D557" s="52"/>
      <c r="E557" s="49" t="s">
        <v>227</v>
      </c>
      <c r="F557" s="49"/>
      <c r="G557" s="49"/>
      <c r="H557" s="49"/>
      <c r="I557" s="50" t="s">
        <v>144</v>
      </c>
      <c r="J557" s="51" t="s">
        <v>367</v>
      </c>
      <c r="K557" s="63"/>
      <c r="L557" s="53"/>
      <c r="M557" s="54"/>
      <c r="N557" s="54"/>
      <c r="O557" s="54"/>
      <c r="P557" s="54"/>
      <c r="Q557" s="54"/>
      <c r="R557" s="59"/>
      <c r="S557" s="60"/>
      <c r="T557" s="19"/>
    </row>
    <row r="558" spans="1:20">
      <c r="A558" s="57"/>
      <c r="B558" s="67" t="s">
        <v>754</v>
      </c>
      <c r="C558" s="49">
        <v>1</v>
      </c>
      <c r="D558" s="63"/>
      <c r="E558" s="49" t="s">
        <v>202</v>
      </c>
      <c r="F558" s="49"/>
      <c r="G558" s="49"/>
      <c r="H558" s="49"/>
      <c r="I558" s="50" t="s">
        <v>139</v>
      </c>
      <c r="J558" s="51" t="s">
        <v>40</v>
      </c>
      <c r="K558" s="63"/>
      <c r="L558" s="53"/>
      <c r="M558" s="54"/>
      <c r="N558" s="54"/>
      <c r="O558" s="54"/>
      <c r="P558" s="54"/>
      <c r="Q558" s="54"/>
      <c r="R558" s="59"/>
      <c r="S558" s="60"/>
      <c r="T558" s="19"/>
    </row>
    <row r="559" spans="1:20">
      <c r="A559" s="57"/>
      <c r="B559" s="61" t="s">
        <v>755</v>
      </c>
      <c r="C559" s="49">
        <v>2</v>
      </c>
      <c r="D559" s="63"/>
      <c r="E559" s="49" t="s">
        <v>202</v>
      </c>
      <c r="F559" s="49"/>
      <c r="G559" s="49"/>
      <c r="H559" s="49"/>
      <c r="I559" s="50" t="s">
        <v>139</v>
      </c>
      <c r="J559" s="51" t="s">
        <v>40</v>
      </c>
      <c r="K559" s="63"/>
      <c r="L559" s="53"/>
      <c r="M559" s="54"/>
      <c r="N559" s="54"/>
      <c r="O559" s="54"/>
      <c r="P559" s="54"/>
      <c r="Q559" s="54"/>
      <c r="R559" s="59"/>
      <c r="S559" s="60"/>
      <c r="T559" s="19"/>
    </row>
    <row r="560" spans="1:20">
      <c r="A560" s="57"/>
      <c r="B560" s="62" t="s">
        <v>756</v>
      </c>
      <c r="C560" s="49">
        <v>1</v>
      </c>
      <c r="D560" s="63"/>
      <c r="E560" s="49" t="s">
        <v>254</v>
      </c>
      <c r="F560" s="49"/>
      <c r="G560" s="49"/>
      <c r="H560" s="49"/>
      <c r="I560" s="50"/>
      <c r="J560" s="51" t="s">
        <v>367</v>
      </c>
      <c r="K560" s="52" t="s">
        <v>229</v>
      </c>
      <c r="L560" s="53"/>
      <c r="M560" s="54"/>
      <c r="N560" s="54"/>
      <c r="O560" s="54"/>
      <c r="P560" s="54"/>
      <c r="Q560" s="54"/>
      <c r="R560" s="59"/>
      <c r="S560" s="60"/>
      <c r="T560" s="19"/>
    </row>
    <row r="561" spans="1:20">
      <c r="A561" s="57"/>
      <c r="B561" s="58" t="s">
        <v>757</v>
      </c>
      <c r="C561" s="49">
        <v>3</v>
      </c>
      <c r="D561" s="63"/>
      <c r="E561" s="49" t="s">
        <v>254</v>
      </c>
      <c r="F561" s="49"/>
      <c r="G561" s="49"/>
      <c r="H561" s="49"/>
      <c r="I561" s="50"/>
      <c r="J561" s="51" t="s">
        <v>367</v>
      </c>
      <c r="K561" s="52" t="s">
        <v>229</v>
      </c>
      <c r="L561" s="53"/>
      <c r="M561" s="54"/>
      <c r="N561" s="54"/>
      <c r="O561" s="54"/>
      <c r="P561" s="54"/>
      <c r="Q561" s="54"/>
      <c r="R561" s="59"/>
      <c r="S561" s="60"/>
      <c r="T561" s="19"/>
    </row>
    <row r="562" spans="1:20">
      <c r="A562" s="57"/>
      <c r="B562" s="64" t="s">
        <v>758</v>
      </c>
      <c r="C562" s="49">
        <v>5</v>
      </c>
      <c r="D562" s="52"/>
      <c r="E562" s="49" t="s">
        <v>254</v>
      </c>
      <c r="F562" s="49"/>
      <c r="G562" s="49"/>
      <c r="H562" s="49"/>
      <c r="I562" s="50"/>
      <c r="J562" s="51" t="s">
        <v>367</v>
      </c>
      <c r="K562" s="52" t="s">
        <v>229</v>
      </c>
      <c r="L562" s="53"/>
      <c r="M562" s="54"/>
      <c r="N562" s="54"/>
      <c r="O562" s="54"/>
      <c r="P562" s="54"/>
      <c r="Q562" s="54"/>
      <c r="R562" s="59"/>
      <c r="S562" s="60"/>
      <c r="T562" s="19"/>
    </row>
    <row r="563" spans="1:20">
      <c r="A563" s="57"/>
      <c r="B563" s="189" t="s">
        <v>759</v>
      </c>
      <c r="C563" s="49">
        <v>1</v>
      </c>
      <c r="D563" s="63"/>
      <c r="E563" s="49" t="s">
        <v>238</v>
      </c>
      <c r="F563" s="49"/>
      <c r="G563" s="49"/>
      <c r="H563" s="49"/>
      <c r="I563" s="50"/>
      <c r="J563" s="51" t="s">
        <v>229</v>
      </c>
      <c r="K563" s="52" t="s">
        <v>175</v>
      </c>
      <c r="L563" s="53"/>
      <c r="M563" s="54"/>
      <c r="N563" s="54"/>
      <c r="O563" s="54"/>
      <c r="P563" s="54"/>
      <c r="Q563" s="54"/>
      <c r="R563" s="59"/>
      <c r="S563" s="60"/>
      <c r="T563" s="19"/>
    </row>
    <row r="564" spans="1:20">
      <c r="A564" s="57"/>
      <c r="B564" s="191" t="s">
        <v>760</v>
      </c>
      <c r="C564" s="49">
        <v>3</v>
      </c>
      <c r="D564" s="63"/>
      <c r="E564" s="49" t="s">
        <v>238</v>
      </c>
      <c r="F564" s="49"/>
      <c r="G564" s="49"/>
      <c r="H564" s="49"/>
      <c r="I564" s="50"/>
      <c r="J564" s="51" t="s">
        <v>229</v>
      </c>
      <c r="K564" s="52" t="s">
        <v>175</v>
      </c>
      <c r="L564" s="53"/>
      <c r="M564" s="54"/>
      <c r="N564" s="54"/>
      <c r="O564" s="54"/>
      <c r="P564" s="54"/>
      <c r="Q564" s="54"/>
      <c r="R564" s="59"/>
      <c r="S564" s="60"/>
      <c r="T564" s="19"/>
    </row>
    <row r="565" spans="1:20">
      <c r="A565" s="57"/>
      <c r="B565" s="190" t="s">
        <v>761</v>
      </c>
      <c r="C565" s="49">
        <v>5</v>
      </c>
      <c r="D565" s="52"/>
      <c r="E565" s="49" t="s">
        <v>238</v>
      </c>
      <c r="F565" s="49"/>
      <c r="G565" s="49"/>
      <c r="H565" s="49"/>
      <c r="I565" s="50"/>
      <c r="J565" s="51" t="s">
        <v>229</v>
      </c>
      <c r="K565" s="52" t="s">
        <v>175</v>
      </c>
      <c r="L565" s="53"/>
      <c r="M565" s="54"/>
      <c r="N565" s="54"/>
      <c r="O565" s="54"/>
      <c r="P565" s="54"/>
      <c r="Q565" s="54"/>
      <c r="R565" s="59"/>
      <c r="S565" s="60"/>
      <c r="T565" s="19"/>
    </row>
    <row r="566" spans="1:20">
      <c r="A566" s="57"/>
      <c r="B566" s="62" t="s">
        <v>762</v>
      </c>
      <c r="C566" s="49">
        <v>1</v>
      </c>
      <c r="D566" s="63"/>
      <c r="E566" s="49" t="s">
        <v>198</v>
      </c>
      <c r="F566" s="49"/>
      <c r="G566" s="49"/>
      <c r="H566" s="49"/>
      <c r="I566" s="50" t="s">
        <v>144</v>
      </c>
      <c r="J566" s="51" t="s">
        <v>185</v>
      </c>
      <c r="K566" s="52" t="s">
        <v>193</v>
      </c>
      <c r="L566" s="53"/>
      <c r="M566" s="54"/>
      <c r="N566" s="54"/>
      <c r="O566" s="54"/>
      <c r="P566" s="54"/>
      <c r="Q566" s="54"/>
      <c r="R566" s="59"/>
      <c r="S566" s="60"/>
      <c r="T566" s="19"/>
    </row>
    <row r="567" spans="1:20">
      <c r="A567" s="57"/>
      <c r="B567" s="64" t="s">
        <v>763</v>
      </c>
      <c r="C567" s="49">
        <v>3</v>
      </c>
      <c r="D567" s="63"/>
      <c r="E567" s="49" t="s">
        <v>198</v>
      </c>
      <c r="F567" s="49"/>
      <c r="G567" s="49"/>
      <c r="H567" s="49"/>
      <c r="I567" s="50" t="s">
        <v>144</v>
      </c>
      <c r="J567" s="51" t="s">
        <v>185</v>
      </c>
      <c r="K567" s="52" t="s">
        <v>193</v>
      </c>
      <c r="L567" s="53"/>
      <c r="M567" s="54"/>
      <c r="N567" s="54"/>
      <c r="O567" s="54"/>
      <c r="P567" s="54"/>
      <c r="Q567" s="54"/>
      <c r="R567" s="59"/>
      <c r="S567" s="60"/>
      <c r="T567" s="45"/>
    </row>
    <row r="568" spans="1:20">
      <c r="A568" s="57"/>
      <c r="B568" s="67" t="s">
        <v>764</v>
      </c>
      <c r="C568" s="49">
        <v>2</v>
      </c>
      <c r="D568" s="63" t="s">
        <v>288</v>
      </c>
      <c r="E568" s="49" t="s">
        <v>275</v>
      </c>
      <c r="F568" s="49"/>
      <c r="G568" s="49"/>
      <c r="H568" s="49"/>
      <c r="I568" s="50" t="s">
        <v>147</v>
      </c>
      <c r="J568" s="51" t="s">
        <v>295</v>
      </c>
      <c r="K568" s="63"/>
      <c r="L568" s="53"/>
      <c r="M568" s="54"/>
      <c r="N568" s="54"/>
      <c r="O568" s="54"/>
      <c r="P568" s="54"/>
      <c r="Q568" s="54"/>
      <c r="R568" s="59"/>
      <c r="S568" s="60"/>
      <c r="T568" s="19"/>
    </row>
    <row r="569" spans="1:20">
      <c r="A569" s="57"/>
      <c r="B569" s="68" t="s">
        <v>765</v>
      </c>
      <c r="C569" s="49">
        <v>4</v>
      </c>
      <c r="D569" s="63" t="s">
        <v>288</v>
      </c>
      <c r="E569" s="49" t="s">
        <v>275</v>
      </c>
      <c r="F569" s="49"/>
      <c r="G569" s="49"/>
      <c r="H569" s="49"/>
      <c r="I569" s="50" t="s">
        <v>147</v>
      </c>
      <c r="J569" s="51" t="s">
        <v>295</v>
      </c>
      <c r="K569" s="63"/>
      <c r="L569" s="53"/>
      <c r="M569" s="54"/>
      <c r="N569" s="54"/>
      <c r="O569" s="54"/>
      <c r="P569" s="54"/>
      <c r="Q569" s="54"/>
      <c r="R569" s="59"/>
      <c r="S569" s="60"/>
      <c r="T569" s="19"/>
    </row>
    <row r="570" spans="1:20">
      <c r="A570" s="57"/>
      <c r="B570" s="64" t="s">
        <v>766</v>
      </c>
      <c r="C570" s="49">
        <v>6</v>
      </c>
      <c r="D570" s="52" t="s">
        <v>288</v>
      </c>
      <c r="E570" s="49" t="s">
        <v>275</v>
      </c>
      <c r="F570" s="49"/>
      <c r="G570" s="49"/>
      <c r="H570" s="49"/>
      <c r="I570" s="50" t="s">
        <v>147</v>
      </c>
      <c r="J570" s="51" t="s">
        <v>295</v>
      </c>
      <c r="K570" s="63"/>
      <c r="L570" s="53"/>
      <c r="M570" s="54"/>
      <c r="N570" s="54"/>
      <c r="O570" s="54"/>
      <c r="P570" s="54"/>
      <c r="Q570" s="54"/>
      <c r="R570" s="59"/>
      <c r="S570" s="60"/>
      <c r="T570" s="19"/>
    </row>
    <row r="571" spans="1:20">
      <c r="A571" s="57"/>
      <c r="B571" s="67" t="s">
        <v>767</v>
      </c>
      <c r="C571" s="49">
        <v>1</v>
      </c>
      <c r="D571" s="63"/>
      <c r="E571" s="49" t="s">
        <v>227</v>
      </c>
      <c r="F571" s="49"/>
      <c r="G571" s="49"/>
      <c r="H571" s="49"/>
      <c r="I571" s="50" t="s">
        <v>139</v>
      </c>
      <c r="J571" s="51" t="s">
        <v>40</v>
      </c>
      <c r="K571" s="52" t="s">
        <v>175</v>
      </c>
      <c r="L571" s="53"/>
      <c r="M571" s="54"/>
      <c r="N571" s="54"/>
      <c r="O571" s="54"/>
      <c r="P571" s="54"/>
      <c r="Q571" s="54"/>
      <c r="R571" s="59"/>
      <c r="S571" s="60"/>
      <c r="T571" s="19"/>
    </row>
    <row r="572" spans="1:20">
      <c r="A572" s="57"/>
      <c r="B572" s="61" t="s">
        <v>768</v>
      </c>
      <c r="C572" s="49">
        <v>3</v>
      </c>
      <c r="D572" s="63"/>
      <c r="E572" s="49" t="s">
        <v>227</v>
      </c>
      <c r="F572" s="49"/>
      <c r="G572" s="49"/>
      <c r="H572" s="49" t="s">
        <v>769</v>
      </c>
      <c r="I572" s="50" t="s">
        <v>139</v>
      </c>
      <c r="J572" s="51" t="s">
        <v>40</v>
      </c>
      <c r="K572" s="52" t="s">
        <v>175</v>
      </c>
      <c r="L572" s="53"/>
      <c r="M572" s="54"/>
      <c r="N572" s="54"/>
      <c r="O572" s="54"/>
      <c r="P572" s="54"/>
      <c r="Q572" s="54"/>
      <c r="R572" s="59"/>
      <c r="S572" s="60"/>
      <c r="T572" s="19"/>
    </row>
    <row r="573" spans="1:20">
      <c r="A573" s="57"/>
      <c r="B573" s="71" t="s">
        <v>770</v>
      </c>
      <c r="C573" s="49">
        <v>2</v>
      </c>
      <c r="D573" s="63"/>
      <c r="E573" s="49" t="s">
        <v>202</v>
      </c>
      <c r="F573" s="49"/>
      <c r="G573" s="49"/>
      <c r="H573" s="49"/>
      <c r="I573" s="50"/>
      <c r="J573" s="51" t="s">
        <v>193</v>
      </c>
      <c r="K573" s="52" t="s">
        <v>209</v>
      </c>
      <c r="L573" s="53"/>
      <c r="M573" s="54"/>
      <c r="N573" s="54"/>
      <c r="O573" s="54"/>
      <c r="P573" s="54"/>
      <c r="Q573" s="54"/>
      <c r="R573" s="59"/>
      <c r="S573" s="60"/>
      <c r="T573" s="19"/>
    </row>
    <row r="574" spans="1:20">
      <c r="A574" s="57"/>
      <c r="B574" s="62" t="s">
        <v>771</v>
      </c>
      <c r="C574" s="49">
        <v>1</v>
      </c>
      <c r="D574" s="63"/>
      <c r="E574" s="49" t="s">
        <v>243</v>
      </c>
      <c r="F574" s="49"/>
      <c r="G574" s="49"/>
      <c r="H574" s="49"/>
      <c r="I574" s="50" t="s">
        <v>149</v>
      </c>
      <c r="J574" s="51" t="s">
        <v>190</v>
      </c>
      <c r="K574" s="63"/>
      <c r="L574" s="53"/>
      <c r="M574" s="54"/>
      <c r="N574" s="54"/>
      <c r="O574" s="54"/>
      <c r="P574" s="54"/>
      <c r="Q574" s="54"/>
      <c r="R574" s="59"/>
      <c r="S574" s="60"/>
      <c r="T574" s="19"/>
    </row>
    <row r="575" spans="1:20">
      <c r="A575" s="57"/>
      <c r="B575" s="64" t="s">
        <v>772</v>
      </c>
      <c r="C575" s="49">
        <v>3</v>
      </c>
      <c r="D575" s="63"/>
      <c r="E575" s="49" t="s">
        <v>243</v>
      </c>
      <c r="F575" s="49"/>
      <c r="G575" s="49"/>
      <c r="H575" s="49"/>
      <c r="I575" s="50" t="s">
        <v>149</v>
      </c>
      <c r="J575" s="51" t="s">
        <v>190</v>
      </c>
      <c r="K575" s="52" t="s">
        <v>286</v>
      </c>
      <c r="L575" s="53"/>
      <c r="M575" s="54"/>
      <c r="N575" s="54"/>
      <c r="O575" s="54"/>
      <c r="P575" s="54"/>
      <c r="Q575" s="54"/>
      <c r="R575" s="59"/>
      <c r="S575" s="60"/>
      <c r="T575" s="19"/>
    </row>
    <row r="576" spans="1:20">
      <c r="A576" s="57"/>
      <c r="B576" s="67" t="s">
        <v>773</v>
      </c>
      <c r="C576" s="49">
        <v>1</v>
      </c>
      <c r="D576" s="63"/>
      <c r="E576" s="49" t="s">
        <v>238</v>
      </c>
      <c r="F576" s="49"/>
      <c r="G576" s="49"/>
      <c r="H576" s="49"/>
      <c r="I576" s="50"/>
      <c r="J576" s="51" t="s">
        <v>10</v>
      </c>
      <c r="K576" s="52" t="s">
        <v>175</v>
      </c>
      <c r="L576" s="53"/>
      <c r="M576" s="54"/>
      <c r="N576" s="54"/>
      <c r="O576" s="54"/>
      <c r="P576" s="54"/>
      <c r="Q576" s="54"/>
      <c r="R576" s="59"/>
      <c r="S576" s="60"/>
      <c r="T576" s="19"/>
    </row>
    <row r="577" spans="1:20">
      <c r="A577" s="57"/>
      <c r="B577" s="61" t="s">
        <v>774</v>
      </c>
      <c r="C577" s="49">
        <v>2</v>
      </c>
      <c r="D577" s="63"/>
      <c r="E577" s="49" t="s">
        <v>238</v>
      </c>
      <c r="F577" s="49"/>
      <c r="G577" s="49"/>
      <c r="H577" s="49"/>
      <c r="I577" s="50"/>
      <c r="J577" s="51" t="s">
        <v>10</v>
      </c>
      <c r="K577" s="52" t="s">
        <v>175</v>
      </c>
      <c r="L577" s="53"/>
      <c r="M577" s="54"/>
      <c r="N577" s="54"/>
      <c r="O577" s="54"/>
      <c r="P577" s="54"/>
      <c r="Q577" s="54"/>
      <c r="R577" s="59"/>
      <c r="S577" s="60"/>
      <c r="T577" s="19"/>
    </row>
    <row r="578" spans="1:20">
      <c r="A578" s="57"/>
      <c r="B578" s="67" t="s">
        <v>775</v>
      </c>
      <c r="C578" s="49">
        <v>1</v>
      </c>
      <c r="D578" s="63"/>
      <c r="E578" s="49" t="s">
        <v>243</v>
      </c>
      <c r="F578" s="49"/>
      <c r="G578" s="49"/>
      <c r="H578" s="49"/>
      <c r="I578" s="50" t="s">
        <v>150</v>
      </c>
      <c r="J578" s="51" t="s">
        <v>185</v>
      </c>
      <c r="K578" s="52" t="s">
        <v>10</v>
      </c>
      <c r="L578" s="53"/>
      <c r="M578" s="54"/>
      <c r="N578" s="54"/>
      <c r="O578" s="54"/>
      <c r="P578" s="54"/>
      <c r="Q578" s="54"/>
      <c r="R578" s="59"/>
      <c r="S578" s="60"/>
      <c r="T578" s="19"/>
    </row>
    <row r="579" spans="1:20">
      <c r="A579" s="57"/>
      <c r="B579" s="61" t="s">
        <v>776</v>
      </c>
      <c r="C579" s="49">
        <v>3</v>
      </c>
      <c r="D579" s="63"/>
      <c r="E579" s="49" t="s">
        <v>243</v>
      </c>
      <c r="F579" s="49"/>
      <c r="G579" s="49"/>
      <c r="H579" s="49"/>
      <c r="I579" s="50" t="s">
        <v>150</v>
      </c>
      <c r="J579" s="51" t="s">
        <v>185</v>
      </c>
      <c r="K579" s="52" t="s">
        <v>10</v>
      </c>
      <c r="L579" s="53"/>
      <c r="M579" s="54"/>
      <c r="N579" s="54"/>
      <c r="O579" s="54"/>
      <c r="P579" s="54"/>
      <c r="Q579" s="54"/>
      <c r="R579" s="59"/>
      <c r="S579" s="60"/>
      <c r="T579" s="19"/>
    </row>
    <row r="580" spans="1:20">
      <c r="A580" s="57"/>
      <c r="B580" s="71" t="s">
        <v>777</v>
      </c>
      <c r="C580" s="49">
        <v>1</v>
      </c>
      <c r="D580" s="63"/>
      <c r="E580" s="49" t="s">
        <v>338</v>
      </c>
      <c r="F580" s="49"/>
      <c r="G580" s="49"/>
      <c r="H580" s="49"/>
      <c r="I580" s="50"/>
      <c r="J580" s="51" t="s">
        <v>185</v>
      </c>
      <c r="K580" s="63"/>
      <c r="L580" s="53"/>
      <c r="M580" s="54"/>
      <c r="N580" s="54"/>
      <c r="O580" s="54"/>
      <c r="P580" s="54"/>
      <c r="Q580" s="54"/>
      <c r="R580" s="59"/>
      <c r="S580" s="60"/>
      <c r="T580" s="19"/>
    </row>
    <row r="581" spans="1:20">
      <c r="A581" s="57"/>
      <c r="B581" s="62" t="s">
        <v>778</v>
      </c>
      <c r="C581" s="49">
        <v>3</v>
      </c>
      <c r="D581" s="63"/>
      <c r="E581" s="49" t="s">
        <v>189</v>
      </c>
      <c r="F581" s="49"/>
      <c r="G581" s="49"/>
      <c r="H581" s="49"/>
      <c r="I581" s="50" t="s">
        <v>144</v>
      </c>
      <c r="J581" s="51" t="s">
        <v>209</v>
      </c>
      <c r="K581" s="52" t="s">
        <v>190</v>
      </c>
      <c r="L581" s="53"/>
      <c r="M581" s="54"/>
      <c r="N581" s="54"/>
      <c r="O581" s="54"/>
      <c r="P581" s="54"/>
      <c r="Q581" s="54"/>
      <c r="R581" s="59"/>
      <c r="S581" s="60"/>
      <c r="T581" s="19"/>
    </row>
    <row r="582" spans="1:20">
      <c r="A582" s="57"/>
      <c r="B582" s="64" t="s">
        <v>779</v>
      </c>
      <c r="C582" s="49">
        <v>5</v>
      </c>
      <c r="D582" s="52"/>
      <c r="E582" s="49" t="s">
        <v>189</v>
      </c>
      <c r="F582" s="49"/>
      <c r="G582" s="49"/>
      <c r="H582" s="49"/>
      <c r="I582" s="50" t="s">
        <v>144</v>
      </c>
      <c r="J582" s="51" t="s">
        <v>209</v>
      </c>
      <c r="K582" s="52" t="s">
        <v>190</v>
      </c>
      <c r="L582" s="53"/>
      <c r="M582" s="54"/>
      <c r="N582" s="54"/>
      <c r="O582" s="54"/>
      <c r="P582" s="54"/>
      <c r="Q582" s="54"/>
      <c r="R582" s="59"/>
      <c r="S582" s="60"/>
      <c r="T582" s="19"/>
    </row>
    <row r="583" spans="1:20">
      <c r="A583" s="57"/>
      <c r="B583" s="67" t="s">
        <v>780</v>
      </c>
      <c r="C583" s="49">
        <v>1</v>
      </c>
      <c r="D583" s="63"/>
      <c r="E583" s="49" t="s">
        <v>238</v>
      </c>
      <c r="F583" s="49"/>
      <c r="G583" s="49"/>
      <c r="H583" s="49"/>
      <c r="I583" s="50" t="s">
        <v>149</v>
      </c>
      <c r="J583" s="51" t="s">
        <v>175</v>
      </c>
      <c r="K583" s="52" t="s">
        <v>286</v>
      </c>
      <c r="L583" s="53"/>
      <c r="M583" s="54"/>
      <c r="N583" s="54"/>
      <c r="O583" s="54"/>
      <c r="P583" s="54"/>
      <c r="Q583" s="54"/>
      <c r="R583" s="59"/>
      <c r="S583" s="60"/>
      <c r="T583" s="19"/>
    </row>
    <row r="584" spans="1:20">
      <c r="A584" s="57"/>
      <c r="B584" s="61" t="s">
        <v>781</v>
      </c>
      <c r="C584" s="49">
        <v>5</v>
      </c>
      <c r="D584" s="52"/>
      <c r="E584" s="49" t="s">
        <v>238</v>
      </c>
      <c r="F584" s="49"/>
      <c r="G584" s="49"/>
      <c r="H584" s="49"/>
      <c r="I584" s="50" t="s">
        <v>149</v>
      </c>
      <c r="J584" s="51" t="s">
        <v>175</v>
      </c>
      <c r="K584" s="52" t="s">
        <v>286</v>
      </c>
      <c r="L584" s="53"/>
      <c r="M584" s="54"/>
      <c r="N584" s="54"/>
      <c r="O584" s="54"/>
      <c r="P584" s="54"/>
      <c r="Q584" s="54"/>
      <c r="R584" s="59"/>
      <c r="S584" s="60"/>
      <c r="T584" s="19"/>
    </row>
    <row r="585" spans="1:20">
      <c r="A585" s="57"/>
      <c r="B585" s="189" t="s">
        <v>782</v>
      </c>
      <c r="C585" s="49">
        <v>1</v>
      </c>
      <c r="D585" s="63"/>
      <c r="E585" s="49" t="s">
        <v>275</v>
      </c>
      <c r="F585" s="49"/>
      <c r="G585" s="49"/>
      <c r="H585" s="49"/>
      <c r="I585" s="50"/>
      <c r="J585" s="51" t="s">
        <v>286</v>
      </c>
      <c r="K585" s="63"/>
      <c r="L585" s="53"/>
      <c r="M585" s="54"/>
      <c r="N585" s="54"/>
      <c r="O585" s="54"/>
      <c r="P585" s="54"/>
      <c r="Q585" s="54"/>
      <c r="R585" s="59"/>
      <c r="S585" s="60"/>
      <c r="T585" s="19"/>
    </row>
    <row r="586" spans="1:20">
      <c r="A586" s="57"/>
      <c r="B586" s="191" t="s">
        <v>783</v>
      </c>
      <c r="C586" s="49">
        <v>2</v>
      </c>
      <c r="D586" s="63"/>
      <c r="E586" s="49" t="s">
        <v>275</v>
      </c>
      <c r="F586" s="49"/>
      <c r="G586" s="49"/>
      <c r="H586" s="49"/>
      <c r="I586" s="50"/>
      <c r="J586" s="51" t="s">
        <v>286</v>
      </c>
      <c r="K586" s="63"/>
      <c r="L586" s="53"/>
      <c r="M586" s="54"/>
      <c r="N586" s="54"/>
      <c r="O586" s="54"/>
      <c r="P586" s="54"/>
      <c r="Q586" s="54"/>
      <c r="R586" s="59"/>
      <c r="S586" s="60"/>
      <c r="T586" s="19"/>
    </row>
    <row r="587" spans="1:20">
      <c r="A587" s="57"/>
      <c r="B587" s="190" t="s">
        <v>784</v>
      </c>
      <c r="C587" s="49">
        <v>3</v>
      </c>
      <c r="D587" s="52"/>
      <c r="E587" s="49" t="s">
        <v>275</v>
      </c>
      <c r="F587" s="49"/>
      <c r="G587" s="49"/>
      <c r="H587" s="49"/>
      <c r="I587" s="50"/>
      <c r="J587" s="51" t="s">
        <v>286</v>
      </c>
      <c r="K587" s="63"/>
      <c r="L587" s="53"/>
      <c r="M587" s="54"/>
      <c r="N587" s="54"/>
      <c r="O587" s="54"/>
      <c r="P587" s="54"/>
      <c r="Q587" s="54"/>
      <c r="R587" s="59"/>
      <c r="S587" s="60"/>
      <c r="T587" s="19"/>
    </row>
    <row r="588" spans="1:20">
      <c r="A588" s="57"/>
      <c r="B588" s="62" t="s">
        <v>785</v>
      </c>
      <c r="C588" s="49">
        <v>1</v>
      </c>
      <c r="D588" s="63"/>
      <c r="E588" s="49" t="s">
        <v>338</v>
      </c>
      <c r="F588" s="49"/>
      <c r="G588" s="49"/>
      <c r="H588" s="49"/>
      <c r="I588" s="50"/>
      <c r="J588" s="51" t="s">
        <v>209</v>
      </c>
      <c r="K588" s="63"/>
      <c r="L588" s="53"/>
      <c r="M588" s="54"/>
      <c r="N588" s="54"/>
      <c r="O588" s="54"/>
      <c r="P588" s="54"/>
      <c r="Q588" s="54"/>
      <c r="R588" s="59"/>
      <c r="S588" s="60"/>
      <c r="T588" s="19"/>
    </row>
    <row r="589" spans="1:20">
      <c r="A589" s="57"/>
      <c r="B589" s="58" t="s">
        <v>786</v>
      </c>
      <c r="C589" s="49">
        <v>2</v>
      </c>
      <c r="D589" s="63"/>
      <c r="E589" s="49" t="s">
        <v>338</v>
      </c>
      <c r="F589" s="49"/>
      <c r="G589" s="49"/>
      <c r="H589" s="49"/>
      <c r="I589" s="50"/>
      <c r="J589" s="51" t="s">
        <v>209</v>
      </c>
      <c r="K589" s="63"/>
      <c r="L589" s="53"/>
      <c r="M589" s="54"/>
      <c r="N589" s="54"/>
      <c r="O589" s="54"/>
      <c r="P589" s="54"/>
      <c r="Q589" s="54"/>
      <c r="R589" s="59"/>
      <c r="S589" s="60"/>
      <c r="T589" s="19"/>
    </row>
    <row r="590" spans="1:20">
      <c r="A590" s="57"/>
      <c r="B590" s="61" t="s">
        <v>787</v>
      </c>
      <c r="C590" s="49">
        <v>4</v>
      </c>
      <c r="D590" s="52"/>
      <c r="E590" s="49" t="s">
        <v>338</v>
      </c>
      <c r="F590" s="49"/>
      <c r="G590" s="49"/>
      <c r="H590" s="49"/>
      <c r="I590" s="50" t="s">
        <v>150</v>
      </c>
      <c r="J590" s="51" t="s">
        <v>209</v>
      </c>
      <c r="K590" s="63"/>
      <c r="L590" s="53"/>
      <c r="M590" s="54"/>
      <c r="N590" s="54"/>
      <c r="O590" s="54"/>
      <c r="P590" s="54"/>
      <c r="Q590" s="54"/>
      <c r="R590" s="59"/>
      <c r="S590" s="60"/>
      <c r="T590" s="19"/>
    </row>
    <row r="591" spans="1:20">
      <c r="A591" s="57"/>
      <c r="B591" s="62" t="s">
        <v>788</v>
      </c>
      <c r="C591" s="49">
        <v>1</v>
      </c>
      <c r="D591" s="63"/>
      <c r="E591" s="49" t="s">
        <v>222</v>
      </c>
      <c r="F591" s="49"/>
      <c r="G591" s="49"/>
      <c r="H591" s="49"/>
      <c r="I591" s="50" t="s">
        <v>150</v>
      </c>
      <c r="J591" s="51" t="s">
        <v>1350</v>
      </c>
      <c r="K591" s="63"/>
      <c r="L591" s="53"/>
      <c r="M591" s="54"/>
      <c r="N591" s="54"/>
      <c r="O591" s="54"/>
      <c r="P591" s="54"/>
      <c r="Q591" s="54"/>
      <c r="R591" s="59"/>
      <c r="S591" s="60"/>
      <c r="T591" s="19"/>
    </row>
    <row r="592" spans="1:20">
      <c r="A592" s="57"/>
      <c r="B592" s="64" t="s">
        <v>789</v>
      </c>
      <c r="C592" s="49">
        <v>3</v>
      </c>
      <c r="D592" s="63"/>
      <c r="E592" s="49" t="s">
        <v>222</v>
      </c>
      <c r="F592" s="49"/>
      <c r="G592" s="49"/>
      <c r="H592" s="49"/>
      <c r="I592" s="50" t="s">
        <v>150</v>
      </c>
      <c r="J592" s="51" t="s">
        <v>1350</v>
      </c>
      <c r="K592" s="63"/>
      <c r="L592" s="53"/>
      <c r="M592" s="54"/>
      <c r="N592" s="54"/>
      <c r="O592" s="54"/>
      <c r="P592" s="54"/>
      <c r="Q592" s="54"/>
      <c r="R592" s="59"/>
      <c r="S592" s="60"/>
      <c r="T592" s="19"/>
    </row>
    <row r="593" spans="1:20">
      <c r="A593" s="57"/>
      <c r="B593" s="67" t="s">
        <v>790</v>
      </c>
      <c r="C593" s="49">
        <v>1</v>
      </c>
      <c r="D593" s="63"/>
      <c r="E593" s="49" t="s">
        <v>298</v>
      </c>
      <c r="F593" s="49"/>
      <c r="G593" s="49"/>
      <c r="H593" s="49"/>
      <c r="I593" s="50"/>
      <c r="J593" s="51" t="s">
        <v>303</v>
      </c>
      <c r="K593" s="52" t="s">
        <v>179</v>
      </c>
      <c r="L593" s="53"/>
      <c r="M593" s="54"/>
      <c r="N593" s="54"/>
      <c r="O593" s="54"/>
      <c r="P593" s="54"/>
      <c r="Q593" s="54"/>
      <c r="R593" s="59"/>
      <c r="S593" s="60"/>
      <c r="T593" s="19"/>
    </row>
    <row r="594" spans="1:20">
      <c r="A594" s="57"/>
      <c r="B594" s="68" t="s">
        <v>791</v>
      </c>
      <c r="C594" s="49">
        <v>2</v>
      </c>
      <c r="D594" s="63"/>
      <c r="E594" s="49" t="s">
        <v>298</v>
      </c>
      <c r="F594" s="49"/>
      <c r="G594" s="49"/>
      <c r="H594" s="49"/>
      <c r="I594" s="50"/>
      <c r="J594" s="51" t="s">
        <v>303</v>
      </c>
      <c r="K594" s="52" t="s">
        <v>179</v>
      </c>
      <c r="L594" s="53"/>
      <c r="M594" s="54"/>
      <c r="N594" s="54"/>
      <c r="O594" s="54"/>
      <c r="P594" s="54"/>
      <c r="Q594" s="54"/>
      <c r="R594" s="59"/>
      <c r="S594" s="60"/>
      <c r="T594" s="19"/>
    </row>
    <row r="595" spans="1:20">
      <c r="A595" s="57"/>
      <c r="B595" s="64" t="s">
        <v>792</v>
      </c>
      <c r="C595" s="49">
        <v>5</v>
      </c>
      <c r="D595" s="52"/>
      <c r="E595" s="49" t="s">
        <v>298</v>
      </c>
      <c r="F595" s="49"/>
      <c r="G595" s="49"/>
      <c r="H595" s="49"/>
      <c r="I595" s="50"/>
      <c r="J595" s="51" t="s">
        <v>303</v>
      </c>
      <c r="K595" s="52" t="s">
        <v>179</v>
      </c>
      <c r="L595" s="53"/>
      <c r="M595" s="54"/>
      <c r="N595" s="54"/>
      <c r="O595" s="54"/>
      <c r="P595" s="54"/>
      <c r="Q595" s="54"/>
      <c r="R595" s="59"/>
      <c r="S595" s="60"/>
      <c r="T595" s="19"/>
    </row>
    <row r="596" spans="1:20">
      <c r="A596" s="57"/>
      <c r="B596" s="67" t="s">
        <v>793</v>
      </c>
      <c r="C596" s="49">
        <v>1</v>
      </c>
      <c r="D596" s="63"/>
      <c r="E596" s="49" t="s">
        <v>1359</v>
      </c>
      <c r="F596" s="49"/>
      <c r="G596" s="49"/>
      <c r="H596" s="49"/>
      <c r="I596" s="50" t="s">
        <v>139</v>
      </c>
      <c r="J596" s="51" t="s">
        <v>182</v>
      </c>
      <c r="K596" s="63"/>
      <c r="L596" s="53"/>
      <c r="M596" s="54"/>
      <c r="N596" s="54"/>
      <c r="O596" s="54"/>
      <c r="P596" s="54"/>
      <c r="Q596" s="54"/>
      <c r="R596" s="59"/>
      <c r="S596" s="60"/>
      <c r="T596" s="19"/>
    </row>
    <row r="597" spans="1:20">
      <c r="A597" s="57"/>
      <c r="B597" s="68" t="s">
        <v>794</v>
      </c>
      <c r="C597" s="49">
        <v>3</v>
      </c>
      <c r="D597" s="63"/>
      <c r="E597" s="49" t="s">
        <v>1359</v>
      </c>
      <c r="F597" s="49"/>
      <c r="G597" s="49"/>
      <c r="H597" s="49"/>
      <c r="I597" s="50" t="s">
        <v>139</v>
      </c>
      <c r="J597" s="51" t="s">
        <v>182</v>
      </c>
      <c r="K597" s="63"/>
      <c r="L597" s="53"/>
      <c r="M597" s="54"/>
      <c r="N597" s="54"/>
      <c r="O597" s="54"/>
      <c r="P597" s="54"/>
      <c r="Q597" s="54"/>
      <c r="R597" s="59"/>
      <c r="S597" s="60"/>
      <c r="T597" s="19"/>
    </row>
    <row r="598" spans="1:20">
      <c r="A598" s="57"/>
      <c r="B598" s="64" t="s">
        <v>795</v>
      </c>
      <c r="C598" s="49">
        <v>4</v>
      </c>
      <c r="D598" s="63"/>
      <c r="E598" s="49" t="s">
        <v>1359</v>
      </c>
      <c r="F598" s="49"/>
      <c r="G598" s="49"/>
      <c r="H598" s="49"/>
      <c r="I598" s="50" t="s">
        <v>139</v>
      </c>
      <c r="J598" s="51" t="s">
        <v>182</v>
      </c>
      <c r="K598" s="63"/>
      <c r="L598" s="53"/>
      <c r="M598" s="54"/>
      <c r="N598" s="54"/>
      <c r="O598" s="54"/>
      <c r="P598" s="54"/>
      <c r="Q598" s="54"/>
      <c r="R598" s="59"/>
      <c r="S598" s="60"/>
      <c r="T598" s="45"/>
    </row>
    <row r="599" spans="1:20">
      <c r="A599" s="57"/>
      <c r="B599" s="67" t="s">
        <v>796</v>
      </c>
      <c r="C599" s="49">
        <v>1</v>
      </c>
      <c r="D599" s="63"/>
      <c r="E599" s="49" t="s">
        <v>227</v>
      </c>
      <c r="F599" s="49"/>
      <c r="G599" s="49"/>
      <c r="H599" s="49"/>
      <c r="I599" s="50"/>
      <c r="J599" s="51" t="s">
        <v>295</v>
      </c>
      <c r="K599" s="52" t="s">
        <v>40</v>
      </c>
      <c r="L599" s="53"/>
      <c r="M599" s="54"/>
      <c r="N599" s="54"/>
      <c r="O599" s="54"/>
      <c r="P599" s="54"/>
      <c r="Q599" s="54"/>
      <c r="R599" s="59"/>
      <c r="S599" s="60"/>
      <c r="T599" s="19"/>
    </row>
    <row r="600" spans="1:20">
      <c r="A600" s="57"/>
      <c r="B600" s="61" t="s">
        <v>797</v>
      </c>
      <c r="C600" s="49">
        <v>3</v>
      </c>
      <c r="D600" s="63"/>
      <c r="E600" s="49" t="s">
        <v>227</v>
      </c>
      <c r="F600" s="49"/>
      <c r="G600" s="49"/>
      <c r="H600" s="49"/>
      <c r="I600" s="50"/>
      <c r="J600" s="51" t="s">
        <v>295</v>
      </c>
      <c r="K600" s="52" t="s">
        <v>40</v>
      </c>
      <c r="L600" s="53"/>
      <c r="M600" s="54"/>
      <c r="N600" s="54"/>
      <c r="O600" s="54"/>
      <c r="P600" s="54"/>
      <c r="Q600" s="54"/>
      <c r="R600" s="59"/>
      <c r="S600" s="60"/>
      <c r="T600" s="19"/>
    </row>
    <row r="601" spans="1:20">
      <c r="A601" s="57"/>
      <c r="B601" s="71" t="s">
        <v>798</v>
      </c>
      <c r="C601" s="49">
        <v>6</v>
      </c>
      <c r="D601" s="52" t="s">
        <v>288</v>
      </c>
      <c r="E601" s="49" t="s">
        <v>275</v>
      </c>
      <c r="F601" s="49"/>
      <c r="G601" s="49"/>
      <c r="H601" s="49"/>
      <c r="I601" s="50" t="s">
        <v>150</v>
      </c>
      <c r="J601" s="51" t="s">
        <v>295</v>
      </c>
      <c r="K601" s="63"/>
      <c r="L601" s="53"/>
      <c r="M601" s="54"/>
      <c r="N601" s="54"/>
      <c r="O601" s="54"/>
      <c r="P601" s="54"/>
      <c r="Q601" s="54"/>
      <c r="R601" s="59"/>
      <c r="S601" s="60"/>
      <c r="T601" s="19"/>
    </row>
    <row r="602" spans="1:20">
      <c r="A602" s="57"/>
      <c r="B602" s="62" t="s">
        <v>799</v>
      </c>
      <c r="C602" s="49">
        <v>1</v>
      </c>
      <c r="D602" s="63"/>
      <c r="E602" s="49" t="s">
        <v>243</v>
      </c>
      <c r="F602" s="49"/>
      <c r="G602" s="49"/>
      <c r="H602" s="49"/>
      <c r="I602" s="50" t="s">
        <v>141</v>
      </c>
      <c r="J602" s="51" t="s">
        <v>190</v>
      </c>
      <c r="K602" s="63"/>
      <c r="L602" s="53"/>
      <c r="M602" s="54"/>
      <c r="N602" s="54"/>
      <c r="O602" s="54"/>
      <c r="P602" s="54"/>
      <c r="Q602" s="54"/>
      <c r="R602" s="59"/>
      <c r="S602" s="60"/>
      <c r="T602" s="19"/>
    </row>
    <row r="603" spans="1:20">
      <c r="A603" s="57"/>
      <c r="B603" s="64" t="s">
        <v>800</v>
      </c>
      <c r="C603" s="49">
        <v>3</v>
      </c>
      <c r="D603" s="63"/>
      <c r="E603" s="49" t="s">
        <v>243</v>
      </c>
      <c r="F603" s="49"/>
      <c r="G603" s="49"/>
      <c r="H603" s="49"/>
      <c r="I603" s="50" t="s">
        <v>141</v>
      </c>
      <c r="J603" s="51" t="s">
        <v>190</v>
      </c>
      <c r="K603" s="52" t="s">
        <v>231</v>
      </c>
      <c r="L603" s="53"/>
      <c r="M603" s="54"/>
      <c r="N603" s="54"/>
      <c r="O603" s="54"/>
      <c r="P603" s="54"/>
      <c r="Q603" s="54"/>
      <c r="R603" s="59"/>
      <c r="S603" s="60"/>
      <c r="T603" s="19"/>
    </row>
    <row r="604" spans="1:20">
      <c r="A604" s="57"/>
      <c r="B604" s="71" t="s">
        <v>801</v>
      </c>
      <c r="C604" s="49">
        <v>2</v>
      </c>
      <c r="D604" s="63"/>
      <c r="E604" s="49" t="s">
        <v>338</v>
      </c>
      <c r="F604" s="49"/>
      <c r="G604" s="49"/>
      <c r="H604" s="49"/>
      <c r="I604" s="50" t="s">
        <v>150</v>
      </c>
      <c r="J604" s="51" t="s">
        <v>213</v>
      </c>
      <c r="K604" s="52" t="s">
        <v>209</v>
      </c>
      <c r="L604" s="53"/>
      <c r="M604" s="54"/>
      <c r="N604" s="54"/>
      <c r="O604" s="54"/>
      <c r="P604" s="54"/>
      <c r="Q604" s="54"/>
      <c r="R604" s="59"/>
      <c r="S604" s="60"/>
      <c r="T604" s="19"/>
    </row>
    <row r="605" spans="1:20">
      <c r="A605" s="57"/>
      <c r="B605" s="62" t="s">
        <v>802</v>
      </c>
      <c r="C605" s="49">
        <v>2</v>
      </c>
      <c r="D605" s="63"/>
      <c r="E605" s="49" t="s">
        <v>227</v>
      </c>
      <c r="F605" s="49"/>
      <c r="G605" s="49"/>
      <c r="H605" s="49"/>
      <c r="I605" s="50" t="s">
        <v>139</v>
      </c>
      <c r="J605" s="51" t="s">
        <v>255</v>
      </c>
      <c r="K605" s="63"/>
      <c r="L605" s="53"/>
      <c r="M605" s="54"/>
      <c r="N605" s="54"/>
      <c r="O605" s="54"/>
      <c r="P605" s="54"/>
      <c r="Q605" s="54"/>
      <c r="R605" s="59"/>
      <c r="S605" s="60"/>
      <c r="T605" s="19"/>
    </row>
    <row r="606" spans="1:20">
      <c r="A606" s="57"/>
      <c r="B606" s="64" t="s">
        <v>803</v>
      </c>
      <c r="C606" s="49">
        <v>3</v>
      </c>
      <c r="D606" s="63"/>
      <c r="E606" s="49" t="s">
        <v>227</v>
      </c>
      <c r="F606" s="49"/>
      <c r="G606" s="49"/>
      <c r="H606" s="49"/>
      <c r="I606" s="50" t="s">
        <v>139</v>
      </c>
      <c r="J606" s="51" t="s">
        <v>255</v>
      </c>
      <c r="K606" s="63"/>
      <c r="L606" s="53"/>
      <c r="M606" s="54"/>
      <c r="N606" s="54"/>
      <c r="O606" s="54"/>
      <c r="P606" s="54"/>
      <c r="Q606" s="54"/>
      <c r="R606" s="59"/>
      <c r="S606" s="60"/>
      <c r="T606" s="19"/>
    </row>
    <row r="607" spans="1:20">
      <c r="A607" s="57"/>
      <c r="B607" s="71" t="s">
        <v>804</v>
      </c>
      <c r="C607" s="49">
        <v>4</v>
      </c>
      <c r="D607" s="52"/>
      <c r="E607" s="49" t="s">
        <v>1359</v>
      </c>
      <c r="F607" s="49"/>
      <c r="G607" s="49"/>
      <c r="H607" s="49"/>
      <c r="I607" s="50"/>
      <c r="J607" s="51" t="s">
        <v>182</v>
      </c>
      <c r="K607" s="52" t="s">
        <v>276</v>
      </c>
      <c r="L607" s="53"/>
      <c r="M607" s="54"/>
      <c r="N607" s="54"/>
      <c r="O607" s="54"/>
      <c r="P607" s="54"/>
      <c r="Q607" s="54"/>
      <c r="R607" s="59"/>
      <c r="S607" s="60"/>
      <c r="T607" s="19"/>
    </row>
    <row r="608" spans="1:20">
      <c r="A608" s="57"/>
      <c r="B608" s="62" t="s">
        <v>805</v>
      </c>
      <c r="C608" s="49">
        <v>1</v>
      </c>
      <c r="D608" s="63"/>
      <c r="E608" s="49" t="s">
        <v>275</v>
      </c>
      <c r="F608" s="49"/>
      <c r="G608" s="49"/>
      <c r="H608" s="49"/>
      <c r="I608" s="50"/>
      <c r="J608" s="51" t="s">
        <v>213</v>
      </c>
      <c r="K608" s="52" t="s">
        <v>303</v>
      </c>
      <c r="L608" s="53"/>
      <c r="M608" s="54"/>
      <c r="N608" s="54"/>
      <c r="O608" s="54"/>
      <c r="P608" s="54"/>
      <c r="Q608" s="54"/>
      <c r="R608" s="59"/>
      <c r="S608" s="60"/>
      <c r="T608" s="19"/>
    </row>
    <row r="609" spans="1:20">
      <c r="A609" s="57"/>
      <c r="B609" s="64" t="s">
        <v>806</v>
      </c>
      <c r="C609" s="49">
        <v>3</v>
      </c>
      <c r="D609" s="63"/>
      <c r="E609" s="49" t="s">
        <v>275</v>
      </c>
      <c r="F609" s="49"/>
      <c r="G609" s="49"/>
      <c r="H609" s="49"/>
      <c r="I609" s="50"/>
      <c r="J609" s="51" t="s">
        <v>213</v>
      </c>
      <c r="K609" s="52" t="s">
        <v>303</v>
      </c>
      <c r="L609" s="53"/>
      <c r="M609" s="54"/>
      <c r="N609" s="54"/>
      <c r="O609" s="54"/>
      <c r="P609" s="54"/>
      <c r="Q609" s="54"/>
      <c r="R609" s="59"/>
      <c r="S609" s="60"/>
      <c r="T609" s="19"/>
    </row>
    <row r="610" spans="1:20">
      <c r="A610" s="57"/>
      <c r="B610" s="62" t="s">
        <v>807</v>
      </c>
      <c r="C610" s="49">
        <v>1</v>
      </c>
      <c r="D610" s="52"/>
      <c r="E610" s="49" t="s">
        <v>254</v>
      </c>
      <c r="F610" s="49"/>
      <c r="G610" s="49"/>
      <c r="H610" s="49"/>
      <c r="I610" s="50"/>
      <c r="J610" s="51" t="s">
        <v>286</v>
      </c>
      <c r="K610" s="52" t="s">
        <v>367</v>
      </c>
      <c r="L610" s="53"/>
      <c r="M610" s="54"/>
      <c r="N610" s="54"/>
      <c r="O610" s="54"/>
      <c r="P610" s="54"/>
      <c r="Q610" s="54"/>
      <c r="R610" s="59"/>
      <c r="S610" s="60"/>
      <c r="T610" s="19"/>
    </row>
    <row r="611" spans="1:20">
      <c r="A611" s="57"/>
      <c r="B611" s="64" t="s">
        <v>808</v>
      </c>
      <c r="C611" s="49">
        <v>4</v>
      </c>
      <c r="D611" s="63"/>
      <c r="E611" s="49" t="s">
        <v>254</v>
      </c>
      <c r="F611" s="49"/>
      <c r="G611" s="49"/>
      <c r="H611" s="49"/>
      <c r="I611" s="50"/>
      <c r="J611" s="51" t="s">
        <v>286</v>
      </c>
      <c r="K611" s="52" t="s">
        <v>367</v>
      </c>
      <c r="L611" s="53"/>
      <c r="M611" s="54"/>
      <c r="N611" s="54"/>
      <c r="O611" s="54"/>
      <c r="P611" s="54"/>
      <c r="Q611" s="54"/>
      <c r="R611" s="59"/>
      <c r="S611" s="60"/>
      <c r="T611" s="19"/>
    </row>
    <row r="612" spans="1:20">
      <c r="A612" s="57"/>
      <c r="B612" s="71" t="s">
        <v>809</v>
      </c>
      <c r="C612" s="49">
        <v>2</v>
      </c>
      <c r="D612" s="63"/>
      <c r="E612" s="49" t="s">
        <v>227</v>
      </c>
      <c r="F612" s="49"/>
      <c r="G612" s="49"/>
      <c r="H612" s="49"/>
      <c r="I612" s="50" t="s">
        <v>149</v>
      </c>
      <c r="J612" s="51" t="s">
        <v>40</v>
      </c>
      <c r="K612" s="63"/>
      <c r="L612" s="53"/>
      <c r="M612" s="54"/>
      <c r="N612" s="54"/>
      <c r="O612" s="54"/>
      <c r="P612" s="54"/>
      <c r="Q612" s="54"/>
      <c r="R612" s="59"/>
      <c r="S612" s="60"/>
      <c r="T612" s="19"/>
    </row>
    <row r="613" spans="1:20">
      <c r="A613" s="57"/>
      <c r="B613" s="67" t="s">
        <v>810</v>
      </c>
      <c r="C613" s="49">
        <v>1</v>
      </c>
      <c r="D613" s="63"/>
      <c r="E613" s="49" t="s">
        <v>198</v>
      </c>
      <c r="F613" s="49"/>
      <c r="G613" s="49"/>
      <c r="H613" s="49"/>
      <c r="I613" s="50"/>
      <c r="J613" s="51" t="s">
        <v>193</v>
      </c>
      <c r="K613" s="63"/>
      <c r="L613" s="53"/>
      <c r="M613" s="54"/>
      <c r="N613" s="54"/>
      <c r="O613" s="54"/>
      <c r="P613" s="54"/>
      <c r="Q613" s="54"/>
      <c r="R613" s="59"/>
      <c r="S613" s="60"/>
      <c r="T613" s="19"/>
    </row>
    <row r="614" spans="1:20">
      <c r="A614" s="57"/>
      <c r="B614" s="61" t="s">
        <v>811</v>
      </c>
      <c r="C614" s="49">
        <v>4</v>
      </c>
      <c r="D614" s="63"/>
      <c r="E614" s="49" t="s">
        <v>198</v>
      </c>
      <c r="F614" s="49"/>
      <c r="G614" s="49"/>
      <c r="H614" s="49"/>
      <c r="I614" s="50"/>
      <c r="J614" s="51" t="s">
        <v>193</v>
      </c>
      <c r="K614" s="63"/>
      <c r="L614" s="53"/>
      <c r="M614" s="54"/>
      <c r="N614" s="54"/>
      <c r="O614" s="54"/>
      <c r="P614" s="54"/>
      <c r="Q614" s="54"/>
      <c r="R614" s="59"/>
      <c r="S614" s="60"/>
      <c r="T614" s="19"/>
    </row>
    <row r="615" spans="1:20">
      <c r="A615" s="57"/>
      <c r="B615" s="62" t="s">
        <v>812</v>
      </c>
      <c r="C615" s="49">
        <v>2</v>
      </c>
      <c r="D615" s="63"/>
      <c r="E615" s="49" t="s">
        <v>198</v>
      </c>
      <c r="F615" s="49"/>
      <c r="G615" s="49"/>
      <c r="H615" s="49"/>
      <c r="I615" s="50" t="s">
        <v>149</v>
      </c>
      <c r="J615" s="51" t="s">
        <v>193</v>
      </c>
      <c r="K615" s="52" t="s">
        <v>367</v>
      </c>
      <c r="L615" s="53"/>
      <c r="M615" s="54"/>
      <c r="N615" s="54"/>
      <c r="O615" s="54"/>
      <c r="P615" s="54"/>
      <c r="Q615" s="54"/>
      <c r="R615" s="59"/>
      <c r="S615" s="60"/>
      <c r="T615" s="19"/>
    </row>
    <row r="616" spans="1:20">
      <c r="A616" s="57"/>
      <c r="B616" s="64" t="s">
        <v>813</v>
      </c>
      <c r="C616" s="49">
        <v>4</v>
      </c>
      <c r="D616" s="63"/>
      <c r="E616" s="49" t="s">
        <v>198</v>
      </c>
      <c r="F616" s="49"/>
      <c r="G616" s="49"/>
      <c r="H616" s="49"/>
      <c r="I616" s="50" t="s">
        <v>149</v>
      </c>
      <c r="J616" s="51" t="s">
        <v>193</v>
      </c>
      <c r="K616" s="52" t="s">
        <v>367</v>
      </c>
      <c r="L616" s="53"/>
      <c r="M616" s="54"/>
      <c r="N616" s="54"/>
      <c r="O616" s="54"/>
      <c r="P616" s="54"/>
      <c r="Q616" s="54"/>
      <c r="R616" s="59"/>
      <c r="S616" s="60"/>
      <c r="T616" s="19"/>
    </row>
    <row r="617" spans="1:20">
      <c r="A617" s="57"/>
      <c r="B617" s="71" t="s">
        <v>814</v>
      </c>
      <c r="C617" s="49">
        <v>2</v>
      </c>
      <c r="D617" s="63"/>
      <c r="E617" s="49" t="s">
        <v>227</v>
      </c>
      <c r="F617" s="49"/>
      <c r="G617" s="49"/>
      <c r="H617" s="49"/>
      <c r="I617" s="50"/>
      <c r="J617" s="51" t="s">
        <v>179</v>
      </c>
      <c r="K617" s="63"/>
      <c r="L617" s="53"/>
      <c r="M617" s="54"/>
      <c r="N617" s="54"/>
      <c r="O617" s="54"/>
      <c r="P617" s="54"/>
      <c r="Q617" s="54"/>
      <c r="R617" s="59"/>
      <c r="S617" s="60"/>
      <c r="T617" s="19"/>
    </row>
    <row r="618" spans="1:20">
      <c r="A618" s="57"/>
      <c r="B618" s="71" t="s">
        <v>815</v>
      </c>
      <c r="C618" s="49">
        <v>2</v>
      </c>
      <c r="D618" s="63"/>
      <c r="E618" s="49" t="s">
        <v>189</v>
      </c>
      <c r="F618" s="49"/>
      <c r="G618" s="49"/>
      <c r="H618" s="49"/>
      <c r="I618" s="50" t="s">
        <v>139</v>
      </c>
      <c r="J618" s="51" t="s">
        <v>286</v>
      </c>
      <c r="K618" s="52" t="s">
        <v>190</v>
      </c>
      <c r="L618" s="53"/>
      <c r="M618" s="54"/>
      <c r="N618" s="54"/>
      <c r="O618" s="54"/>
      <c r="P618" s="54"/>
      <c r="Q618" s="54"/>
      <c r="R618" s="59"/>
      <c r="S618" s="60"/>
      <c r="T618" s="45"/>
    </row>
    <row r="619" spans="1:20">
      <c r="A619" s="57"/>
      <c r="B619" s="62" t="s">
        <v>816</v>
      </c>
      <c r="C619" s="49">
        <v>1</v>
      </c>
      <c r="D619" s="63"/>
      <c r="E619" s="49" t="s">
        <v>1359</v>
      </c>
      <c r="F619" s="49"/>
      <c r="G619" s="49"/>
      <c r="H619" s="49"/>
      <c r="I619" s="50"/>
      <c r="J619" s="51" t="s">
        <v>182</v>
      </c>
      <c r="K619" s="52" t="s">
        <v>367</v>
      </c>
      <c r="L619" s="53"/>
      <c r="M619" s="54"/>
      <c r="N619" s="54"/>
      <c r="O619" s="54"/>
      <c r="P619" s="54"/>
      <c r="Q619" s="54"/>
      <c r="R619" s="59"/>
      <c r="S619" s="60"/>
      <c r="T619" s="19"/>
    </row>
    <row r="620" spans="1:20">
      <c r="A620" s="57"/>
      <c r="B620" s="58" t="s">
        <v>817</v>
      </c>
      <c r="C620" s="49">
        <v>3</v>
      </c>
      <c r="D620" s="63"/>
      <c r="E620" s="49" t="s">
        <v>1359</v>
      </c>
      <c r="F620" s="49"/>
      <c r="G620" s="49"/>
      <c r="H620" s="49"/>
      <c r="I620" s="50"/>
      <c r="J620" s="51" t="s">
        <v>182</v>
      </c>
      <c r="K620" s="52" t="s">
        <v>367</v>
      </c>
      <c r="L620" s="53"/>
      <c r="M620" s="54"/>
      <c r="N620" s="54"/>
      <c r="O620" s="54"/>
      <c r="P620" s="54"/>
      <c r="Q620" s="54"/>
      <c r="R620" s="59"/>
      <c r="S620" s="60"/>
      <c r="T620" s="45"/>
    </row>
    <row r="621" spans="1:20">
      <c r="A621" s="57"/>
      <c r="B621" s="64" t="s">
        <v>818</v>
      </c>
      <c r="C621" s="49">
        <v>5</v>
      </c>
      <c r="D621" s="52"/>
      <c r="E621" s="49" t="s">
        <v>1359</v>
      </c>
      <c r="F621" s="49"/>
      <c r="G621" s="49"/>
      <c r="H621" s="49"/>
      <c r="I621" s="50"/>
      <c r="J621" s="51" t="s">
        <v>182</v>
      </c>
      <c r="K621" s="52" t="s">
        <v>367</v>
      </c>
      <c r="L621" s="53"/>
      <c r="M621" s="54"/>
      <c r="N621" s="54"/>
      <c r="O621" s="54"/>
      <c r="P621" s="54"/>
      <c r="Q621" s="54"/>
      <c r="R621" s="59"/>
      <c r="S621" s="60"/>
      <c r="T621" s="19"/>
    </row>
    <row r="622" spans="1:20">
      <c r="A622" s="57"/>
      <c r="B622" s="67" t="s">
        <v>819</v>
      </c>
      <c r="C622" s="49">
        <v>4</v>
      </c>
      <c r="D622" s="63" t="s">
        <v>174</v>
      </c>
      <c r="E622" s="49" t="s">
        <v>189</v>
      </c>
      <c r="F622" s="49"/>
      <c r="G622" s="49"/>
      <c r="H622" s="49"/>
      <c r="I622" s="50" t="s">
        <v>147</v>
      </c>
      <c r="J622" s="51" t="s">
        <v>190</v>
      </c>
      <c r="K622" s="52" t="s">
        <v>179</v>
      </c>
      <c r="L622" s="53"/>
      <c r="M622" s="54"/>
      <c r="N622" s="54"/>
      <c r="O622" s="54"/>
      <c r="P622" s="54"/>
      <c r="Q622" s="54"/>
      <c r="R622" s="59"/>
      <c r="S622" s="60"/>
      <c r="T622" s="19"/>
    </row>
    <row r="623" spans="1:20">
      <c r="A623" s="57"/>
      <c r="B623" s="61" t="s">
        <v>820</v>
      </c>
      <c r="C623" s="49">
        <v>6</v>
      </c>
      <c r="D623" s="52" t="s">
        <v>174</v>
      </c>
      <c r="E623" s="49" t="s">
        <v>189</v>
      </c>
      <c r="F623" s="49"/>
      <c r="G623" s="49"/>
      <c r="H623" s="49"/>
      <c r="I623" s="50" t="s">
        <v>147</v>
      </c>
      <c r="J623" s="51" t="s">
        <v>190</v>
      </c>
      <c r="K623" s="52" t="s">
        <v>179</v>
      </c>
      <c r="L623" s="53"/>
      <c r="M623" s="54"/>
      <c r="N623" s="54"/>
      <c r="O623" s="54"/>
      <c r="P623" s="54"/>
      <c r="Q623" s="54"/>
      <c r="R623" s="59"/>
      <c r="S623" s="60"/>
      <c r="T623" s="45"/>
    </row>
    <row r="624" spans="1:20">
      <c r="A624" s="57"/>
      <c r="B624" s="62" t="s">
        <v>821</v>
      </c>
      <c r="C624" s="49">
        <v>2</v>
      </c>
      <c r="D624" s="63" t="s">
        <v>221</v>
      </c>
      <c r="E624" s="49" t="s">
        <v>227</v>
      </c>
      <c r="F624" s="49"/>
      <c r="G624" s="49"/>
      <c r="H624" s="49"/>
      <c r="I624" s="50"/>
      <c r="J624" s="51" t="s">
        <v>175</v>
      </c>
      <c r="K624" s="63"/>
      <c r="L624" s="53"/>
      <c r="M624" s="54"/>
      <c r="N624" s="54"/>
      <c r="O624" s="54"/>
      <c r="P624" s="54"/>
      <c r="Q624" s="54"/>
      <c r="R624" s="59"/>
      <c r="S624" s="60"/>
      <c r="T624" s="19"/>
    </row>
    <row r="625" spans="1:20">
      <c r="A625" s="57"/>
      <c r="B625" s="58" t="s">
        <v>822</v>
      </c>
      <c r="C625" s="49">
        <v>4</v>
      </c>
      <c r="D625" s="63" t="s">
        <v>221</v>
      </c>
      <c r="E625" s="49" t="s">
        <v>227</v>
      </c>
      <c r="F625" s="49"/>
      <c r="G625" s="49"/>
      <c r="H625" s="49"/>
      <c r="I625" s="50"/>
      <c r="J625" s="51" t="s">
        <v>175</v>
      </c>
      <c r="K625" s="63"/>
      <c r="L625" s="53"/>
      <c r="M625" s="54"/>
      <c r="N625" s="54"/>
      <c r="O625" s="54"/>
      <c r="P625" s="54"/>
      <c r="Q625" s="54"/>
      <c r="R625" s="59"/>
      <c r="S625" s="60"/>
      <c r="T625" s="19"/>
    </row>
    <row r="626" spans="1:20">
      <c r="A626" s="57"/>
      <c r="B626" s="64" t="s">
        <v>823</v>
      </c>
      <c r="C626" s="49">
        <v>6</v>
      </c>
      <c r="D626" s="52" t="s">
        <v>221</v>
      </c>
      <c r="E626" s="49" t="s">
        <v>227</v>
      </c>
      <c r="F626" s="49"/>
      <c r="G626" s="49"/>
      <c r="H626" s="49"/>
      <c r="I626" s="50"/>
      <c r="J626" s="51" t="s">
        <v>175</v>
      </c>
      <c r="K626" s="52" t="s">
        <v>255</v>
      </c>
      <c r="L626" s="53"/>
      <c r="M626" s="54"/>
      <c r="N626" s="54"/>
      <c r="O626" s="54"/>
      <c r="P626" s="54"/>
      <c r="Q626" s="54"/>
      <c r="R626" s="59"/>
      <c r="S626" s="60"/>
      <c r="T626" s="19"/>
    </row>
    <row r="627" spans="1:20">
      <c r="A627" s="57"/>
      <c r="B627" s="62" t="s">
        <v>824</v>
      </c>
      <c r="C627" s="49">
        <v>1</v>
      </c>
      <c r="D627" s="63"/>
      <c r="E627" s="49" t="s">
        <v>227</v>
      </c>
      <c r="F627" s="49"/>
      <c r="G627" s="49"/>
      <c r="H627" s="49"/>
      <c r="I627" s="50" t="s">
        <v>141</v>
      </c>
      <c r="J627" s="51" t="s">
        <v>179</v>
      </c>
      <c r="K627" s="63"/>
      <c r="L627" s="53"/>
      <c r="M627" s="54"/>
      <c r="N627" s="54"/>
      <c r="O627" s="54"/>
      <c r="P627" s="54"/>
      <c r="Q627" s="54"/>
      <c r="R627" s="59"/>
      <c r="S627" s="60"/>
      <c r="T627" s="19"/>
    </row>
    <row r="628" spans="1:20">
      <c r="A628" s="57"/>
      <c r="B628" s="58" t="s">
        <v>825</v>
      </c>
      <c r="C628" s="49">
        <v>3</v>
      </c>
      <c r="D628" s="63"/>
      <c r="E628" s="49" t="s">
        <v>227</v>
      </c>
      <c r="F628" s="49"/>
      <c r="G628" s="49"/>
      <c r="H628" s="49"/>
      <c r="I628" s="50" t="s">
        <v>141</v>
      </c>
      <c r="J628" s="51" t="s">
        <v>179</v>
      </c>
      <c r="K628" s="63"/>
      <c r="L628" s="53"/>
      <c r="M628" s="54"/>
      <c r="N628" s="54"/>
      <c r="O628" s="54"/>
      <c r="P628" s="54"/>
      <c r="Q628" s="54"/>
      <c r="R628" s="59"/>
      <c r="S628" s="60"/>
      <c r="T628" s="19"/>
    </row>
    <row r="629" spans="1:20">
      <c r="A629" s="57"/>
      <c r="B629" s="64" t="s">
        <v>826</v>
      </c>
      <c r="C629" s="49">
        <v>5</v>
      </c>
      <c r="D629" s="52"/>
      <c r="E629" s="49" t="s">
        <v>227</v>
      </c>
      <c r="F629" s="49"/>
      <c r="G629" s="49"/>
      <c r="H629" s="49"/>
      <c r="I629" s="50" t="s">
        <v>141</v>
      </c>
      <c r="J629" s="51" t="s">
        <v>179</v>
      </c>
      <c r="K629" s="52" t="s">
        <v>229</v>
      </c>
      <c r="L629" s="53"/>
      <c r="M629" s="54"/>
      <c r="N629" s="54"/>
      <c r="O629" s="54"/>
      <c r="P629" s="54"/>
      <c r="Q629" s="54"/>
      <c r="R629" s="59"/>
      <c r="S629" s="60"/>
      <c r="T629" s="19"/>
    </row>
    <row r="630" spans="1:20">
      <c r="A630" s="57"/>
      <c r="B630" s="67" t="s">
        <v>827</v>
      </c>
      <c r="C630" s="49">
        <v>1</v>
      </c>
      <c r="D630" s="63"/>
      <c r="E630" s="49" t="s">
        <v>184</v>
      </c>
      <c r="F630" s="49"/>
      <c r="G630" s="49"/>
      <c r="H630" s="49"/>
      <c r="I630" s="50" t="s">
        <v>144</v>
      </c>
      <c r="J630" s="51" t="s">
        <v>185</v>
      </c>
      <c r="K630" s="63"/>
      <c r="L630" s="53"/>
      <c r="M630" s="54"/>
      <c r="N630" s="54"/>
      <c r="O630" s="54"/>
      <c r="P630" s="54"/>
      <c r="Q630" s="54"/>
      <c r="R630" s="59"/>
      <c r="S630" s="60"/>
      <c r="T630" s="19"/>
    </row>
    <row r="631" spans="1:20">
      <c r="A631" s="57"/>
      <c r="B631" s="58" t="s">
        <v>828</v>
      </c>
      <c r="C631" s="49">
        <v>3</v>
      </c>
      <c r="D631" s="63"/>
      <c r="E631" s="49" t="s">
        <v>184</v>
      </c>
      <c r="F631" s="49"/>
      <c r="G631" s="49"/>
      <c r="H631" s="49"/>
      <c r="I631" s="50" t="s">
        <v>144</v>
      </c>
      <c r="J631" s="51" t="s">
        <v>185</v>
      </c>
      <c r="K631" s="63"/>
      <c r="L631" s="53"/>
      <c r="M631" s="54"/>
      <c r="N631" s="54"/>
      <c r="O631" s="54"/>
      <c r="P631" s="54"/>
      <c r="Q631" s="54"/>
      <c r="R631" s="59"/>
      <c r="S631" s="60"/>
      <c r="T631" s="19"/>
    </row>
    <row r="632" spans="1:20">
      <c r="A632" s="57"/>
      <c r="B632" s="61" t="s">
        <v>829</v>
      </c>
      <c r="C632" s="49">
        <v>5</v>
      </c>
      <c r="D632" s="52"/>
      <c r="E632" s="49" t="s">
        <v>184</v>
      </c>
      <c r="F632" s="49"/>
      <c r="G632" s="49"/>
      <c r="H632" s="49"/>
      <c r="I632" s="50" t="s">
        <v>144</v>
      </c>
      <c r="J632" s="51" t="s">
        <v>185</v>
      </c>
      <c r="K632" s="52" t="s">
        <v>367</v>
      </c>
      <c r="L632" s="53"/>
      <c r="M632" s="54"/>
      <c r="N632" s="54"/>
      <c r="O632" s="54"/>
      <c r="P632" s="54"/>
      <c r="Q632" s="54"/>
      <c r="R632" s="59"/>
      <c r="S632" s="60"/>
      <c r="T632" s="19"/>
    </row>
    <row r="633" spans="1:20">
      <c r="A633" s="57"/>
      <c r="B633" s="67" t="s">
        <v>830</v>
      </c>
      <c r="C633" s="49">
        <v>1</v>
      </c>
      <c r="D633" s="63"/>
      <c r="E633" s="49" t="s">
        <v>227</v>
      </c>
      <c r="F633" s="49"/>
      <c r="G633" s="49"/>
      <c r="H633" s="49"/>
      <c r="I633" s="50"/>
      <c r="J633" s="51" t="s">
        <v>40</v>
      </c>
      <c r="K633" s="63"/>
      <c r="L633" s="53"/>
      <c r="M633" s="54"/>
      <c r="N633" s="54"/>
      <c r="O633" s="54"/>
      <c r="P633" s="54"/>
      <c r="Q633" s="54"/>
      <c r="R633" s="59"/>
      <c r="S633" s="60"/>
      <c r="T633" s="19"/>
    </row>
    <row r="634" spans="1:20">
      <c r="A634" s="57"/>
      <c r="B634" s="61" t="s">
        <v>831</v>
      </c>
      <c r="C634" s="49">
        <v>2</v>
      </c>
      <c r="D634" s="63"/>
      <c r="E634" s="49" t="s">
        <v>227</v>
      </c>
      <c r="F634" s="49"/>
      <c r="G634" s="49"/>
      <c r="H634" s="49"/>
      <c r="I634" s="50"/>
      <c r="J634" s="51" t="s">
        <v>40</v>
      </c>
      <c r="K634" s="52" t="s">
        <v>213</v>
      </c>
      <c r="L634" s="53"/>
      <c r="M634" s="54"/>
      <c r="N634" s="54"/>
      <c r="O634" s="54"/>
      <c r="P634" s="54"/>
      <c r="Q634" s="54"/>
      <c r="R634" s="59"/>
      <c r="S634" s="60"/>
      <c r="T634" s="19"/>
    </row>
    <row r="635" spans="1:20">
      <c r="A635" s="57"/>
      <c r="B635" s="62" t="s">
        <v>832</v>
      </c>
      <c r="C635" s="49">
        <v>1</v>
      </c>
      <c r="D635" s="63"/>
      <c r="E635" s="49" t="s">
        <v>198</v>
      </c>
      <c r="F635" s="49"/>
      <c r="G635" s="49"/>
      <c r="H635" s="49"/>
      <c r="I635" s="50" t="s">
        <v>144</v>
      </c>
      <c r="J635" s="51" t="s">
        <v>193</v>
      </c>
      <c r="K635" s="63"/>
      <c r="L635" s="53"/>
      <c r="M635" s="54"/>
      <c r="N635" s="54"/>
      <c r="O635" s="54"/>
      <c r="P635" s="54"/>
      <c r="Q635" s="54"/>
      <c r="R635" s="59"/>
      <c r="S635" s="60"/>
      <c r="T635" s="19"/>
    </row>
    <row r="636" spans="1:20">
      <c r="A636" s="57"/>
      <c r="B636" s="58" t="s">
        <v>1351</v>
      </c>
      <c r="C636" s="49">
        <v>2</v>
      </c>
      <c r="D636" s="63"/>
      <c r="E636" s="49" t="s">
        <v>198</v>
      </c>
      <c r="F636" s="49"/>
      <c r="G636" s="49"/>
      <c r="H636" s="49"/>
      <c r="I636" s="50" t="s">
        <v>144</v>
      </c>
      <c r="J636" s="51" t="s">
        <v>193</v>
      </c>
      <c r="K636" s="52" t="s">
        <v>179</v>
      </c>
      <c r="L636" s="53"/>
      <c r="M636" s="54"/>
      <c r="N636" s="54"/>
      <c r="O636" s="54"/>
      <c r="P636" s="54"/>
      <c r="Q636" s="54"/>
      <c r="R636" s="59"/>
      <c r="S636" s="60"/>
      <c r="T636" s="19"/>
    </row>
    <row r="637" spans="1:20">
      <c r="A637" s="57"/>
      <c r="B637" s="61" t="s">
        <v>833</v>
      </c>
      <c r="C637" s="49">
        <v>4</v>
      </c>
      <c r="D637" s="63"/>
      <c r="E637" s="49" t="s">
        <v>198</v>
      </c>
      <c r="F637" s="49"/>
      <c r="G637" s="49"/>
      <c r="H637" s="49"/>
      <c r="I637" s="50" t="s">
        <v>144</v>
      </c>
      <c r="J637" s="51" t="s">
        <v>193</v>
      </c>
      <c r="K637" s="52" t="s">
        <v>179</v>
      </c>
      <c r="L637" s="53"/>
      <c r="M637" s="54"/>
      <c r="N637" s="54"/>
      <c r="O637" s="54"/>
      <c r="P637" s="54"/>
      <c r="Q637" s="54"/>
      <c r="R637" s="60"/>
      <c r="S637" s="60"/>
      <c r="T637" s="19"/>
    </row>
    <row r="638" spans="1:20">
      <c r="A638" s="57"/>
      <c r="B638" s="62" t="s">
        <v>834</v>
      </c>
      <c r="C638" s="49">
        <v>1</v>
      </c>
      <c r="D638" s="63"/>
      <c r="E638" s="49" t="s">
        <v>189</v>
      </c>
      <c r="F638" s="49"/>
      <c r="G638" s="49"/>
      <c r="H638" s="49"/>
      <c r="I638" s="50"/>
      <c r="J638" s="51" t="s">
        <v>190</v>
      </c>
      <c r="K638" s="63"/>
      <c r="L638" s="53"/>
      <c r="M638" s="54"/>
      <c r="N638" s="54"/>
      <c r="O638" s="54"/>
      <c r="P638" s="54"/>
      <c r="Q638" s="54"/>
      <c r="R638" s="59"/>
      <c r="S638" s="60"/>
      <c r="T638" s="19"/>
    </row>
    <row r="639" spans="1:20">
      <c r="A639" s="57"/>
      <c r="B639" s="58" t="s">
        <v>835</v>
      </c>
      <c r="C639" s="49">
        <v>1</v>
      </c>
      <c r="D639" s="63"/>
      <c r="E639" s="49" t="s">
        <v>189</v>
      </c>
      <c r="F639" s="49"/>
      <c r="G639" s="49"/>
      <c r="H639" s="49"/>
      <c r="I639" s="50" t="s">
        <v>152</v>
      </c>
      <c r="J639" s="51" t="s">
        <v>190</v>
      </c>
      <c r="K639" s="63"/>
      <c r="L639" s="53"/>
      <c r="M639" s="54"/>
      <c r="N639" s="54"/>
      <c r="O639" s="54"/>
      <c r="P639" s="54"/>
      <c r="Q639" s="54"/>
      <c r="R639" s="59"/>
      <c r="S639" s="60"/>
      <c r="T639" s="19"/>
    </row>
    <row r="640" spans="1:20">
      <c r="A640" s="57"/>
      <c r="B640" s="190" t="s">
        <v>836</v>
      </c>
      <c r="C640" s="49">
        <v>3</v>
      </c>
      <c r="D640" s="63"/>
      <c r="E640" s="49" t="s">
        <v>189</v>
      </c>
      <c r="F640" s="49"/>
      <c r="G640" s="49"/>
      <c r="H640" s="49"/>
      <c r="I640" s="50"/>
      <c r="J640" s="51" t="s">
        <v>190</v>
      </c>
      <c r="K640" s="52" t="s">
        <v>193</v>
      </c>
      <c r="L640" s="53"/>
      <c r="M640" s="54"/>
      <c r="N640" s="54"/>
      <c r="O640" s="54"/>
      <c r="P640" s="54"/>
      <c r="Q640" s="54"/>
      <c r="R640" s="59"/>
      <c r="S640" s="60"/>
      <c r="T640" s="19"/>
    </row>
    <row r="641" spans="1:20">
      <c r="A641" s="57"/>
      <c r="B641" s="62" t="s">
        <v>837</v>
      </c>
      <c r="C641" s="49">
        <v>2</v>
      </c>
      <c r="D641" s="63"/>
      <c r="E641" s="49" t="s">
        <v>227</v>
      </c>
      <c r="F641" s="49"/>
      <c r="G641" s="49"/>
      <c r="H641" s="49"/>
      <c r="I641" s="50" t="s">
        <v>144</v>
      </c>
      <c r="J641" s="51" t="s">
        <v>179</v>
      </c>
      <c r="K641" s="52" t="s">
        <v>40</v>
      </c>
      <c r="L641" s="53"/>
      <c r="M641" s="54"/>
      <c r="N641" s="54"/>
      <c r="O641" s="54"/>
      <c r="P641" s="54"/>
      <c r="Q641" s="54"/>
      <c r="R641" s="59"/>
      <c r="S641" s="60"/>
      <c r="T641" s="19"/>
    </row>
    <row r="642" spans="1:20">
      <c r="A642" s="57"/>
      <c r="B642" s="64" t="s">
        <v>838</v>
      </c>
      <c r="C642" s="49">
        <v>3</v>
      </c>
      <c r="D642" s="63"/>
      <c r="E642" s="49" t="s">
        <v>227</v>
      </c>
      <c r="F642" s="49"/>
      <c r="G642" s="49"/>
      <c r="H642" s="49" t="s">
        <v>703</v>
      </c>
      <c r="I642" s="50" t="s">
        <v>141</v>
      </c>
      <c r="J642" s="51" t="s">
        <v>179</v>
      </c>
      <c r="K642" s="52" t="s">
        <v>40</v>
      </c>
      <c r="L642" s="53"/>
      <c r="M642" s="54"/>
      <c r="N642" s="54"/>
      <c r="O642" s="54"/>
      <c r="P642" s="54"/>
      <c r="Q642" s="54"/>
      <c r="R642" s="59"/>
      <c r="S642" s="60"/>
      <c r="T642" s="45"/>
    </row>
    <row r="643" spans="1:20">
      <c r="A643" s="57"/>
      <c r="B643" s="62" t="s">
        <v>839</v>
      </c>
      <c r="C643" s="49">
        <v>2</v>
      </c>
      <c r="D643" s="63" t="s">
        <v>283</v>
      </c>
      <c r="E643" s="49" t="s">
        <v>222</v>
      </c>
      <c r="F643" s="49"/>
      <c r="G643" s="49"/>
      <c r="H643" s="49"/>
      <c r="I643" s="50" t="s">
        <v>150</v>
      </c>
      <c r="J643" s="51" t="s">
        <v>223</v>
      </c>
      <c r="K643" s="63"/>
      <c r="L643" s="53"/>
      <c r="M643" s="54"/>
      <c r="N643" s="54"/>
      <c r="O643" s="54"/>
      <c r="P643" s="54"/>
      <c r="Q643" s="54"/>
      <c r="R643" s="59"/>
      <c r="S643" s="60"/>
      <c r="T643" s="19"/>
    </row>
    <row r="644" spans="1:20">
      <c r="A644" s="57"/>
      <c r="B644" s="58" t="s">
        <v>840</v>
      </c>
      <c r="C644" s="49">
        <v>4</v>
      </c>
      <c r="D644" s="63" t="s">
        <v>283</v>
      </c>
      <c r="E644" s="49" t="s">
        <v>222</v>
      </c>
      <c r="F644" s="49"/>
      <c r="G644" s="49"/>
      <c r="H644" s="49"/>
      <c r="I644" s="50" t="s">
        <v>150</v>
      </c>
      <c r="J644" s="51" t="s">
        <v>223</v>
      </c>
      <c r="K644" s="63"/>
      <c r="L644" s="53"/>
      <c r="M644" s="54"/>
      <c r="N644" s="54"/>
      <c r="O644" s="54"/>
      <c r="P644" s="54"/>
      <c r="Q644" s="54"/>
      <c r="R644" s="59"/>
      <c r="S644" s="60"/>
      <c r="T644" s="19"/>
    </row>
    <row r="645" spans="1:20">
      <c r="A645" s="57"/>
      <c r="B645" s="64" t="s">
        <v>841</v>
      </c>
      <c r="C645" s="49">
        <v>6</v>
      </c>
      <c r="D645" s="52" t="s">
        <v>283</v>
      </c>
      <c r="E645" s="49" t="s">
        <v>222</v>
      </c>
      <c r="F645" s="49"/>
      <c r="G645" s="49"/>
      <c r="H645" s="49"/>
      <c r="I645" s="50" t="s">
        <v>150</v>
      </c>
      <c r="J645" s="51" t="s">
        <v>223</v>
      </c>
      <c r="K645" s="63"/>
      <c r="L645" s="53"/>
      <c r="M645" s="54"/>
      <c r="N645" s="54"/>
      <c r="O645" s="54"/>
      <c r="P645" s="54"/>
      <c r="Q645" s="54"/>
      <c r="R645" s="59"/>
      <c r="S645" s="60"/>
      <c r="T645" s="19"/>
    </row>
    <row r="646" spans="1:20">
      <c r="A646" s="57"/>
      <c r="B646" s="67" t="s">
        <v>842</v>
      </c>
      <c r="C646" s="49">
        <v>2</v>
      </c>
      <c r="D646" s="63"/>
      <c r="E646" s="49" t="s">
        <v>227</v>
      </c>
      <c r="F646" s="49"/>
      <c r="G646" s="49"/>
      <c r="H646" s="49"/>
      <c r="I646" s="50"/>
      <c r="J646" s="51" t="s">
        <v>175</v>
      </c>
      <c r="K646" s="52" t="s">
        <v>40</v>
      </c>
      <c r="L646" s="53"/>
      <c r="M646" s="54"/>
      <c r="N646" s="54"/>
      <c r="O646" s="54"/>
      <c r="P646" s="54"/>
      <c r="Q646" s="54"/>
      <c r="R646" s="59"/>
      <c r="S646" s="60"/>
      <c r="T646" s="19"/>
    </row>
    <row r="647" spans="1:20">
      <c r="A647" s="57"/>
      <c r="B647" s="61" t="s">
        <v>843</v>
      </c>
      <c r="C647" s="49">
        <v>3</v>
      </c>
      <c r="D647" s="63"/>
      <c r="E647" s="49" t="s">
        <v>227</v>
      </c>
      <c r="F647" s="49"/>
      <c r="G647" s="49"/>
      <c r="H647" s="49"/>
      <c r="I647" s="50"/>
      <c r="J647" s="51" t="s">
        <v>175</v>
      </c>
      <c r="K647" s="52" t="s">
        <v>40</v>
      </c>
      <c r="L647" s="53"/>
      <c r="M647" s="54"/>
      <c r="N647" s="54"/>
      <c r="O647" s="54"/>
      <c r="P647" s="54"/>
      <c r="Q647" s="54"/>
      <c r="R647" s="59"/>
      <c r="S647" s="60"/>
      <c r="T647" s="19"/>
    </row>
    <row r="648" spans="1:20">
      <c r="A648" s="57"/>
      <c r="B648" s="67" t="s">
        <v>844</v>
      </c>
      <c r="C648" s="49">
        <v>2</v>
      </c>
      <c r="D648" s="63"/>
      <c r="E648" s="49" t="s">
        <v>227</v>
      </c>
      <c r="F648" s="49"/>
      <c r="G648" s="49"/>
      <c r="H648" s="49"/>
      <c r="I648" s="50"/>
      <c r="J648" s="51" t="s">
        <v>255</v>
      </c>
      <c r="K648" s="63"/>
      <c r="L648" s="53"/>
      <c r="M648" s="54"/>
      <c r="N648" s="54"/>
      <c r="O648" s="54"/>
      <c r="P648" s="54"/>
      <c r="Q648" s="54"/>
      <c r="R648" s="59"/>
      <c r="S648" s="60"/>
      <c r="T648" s="19"/>
    </row>
    <row r="649" spans="1:20">
      <c r="A649" s="57"/>
      <c r="B649" s="61" t="s">
        <v>845</v>
      </c>
      <c r="C649" s="49">
        <v>3</v>
      </c>
      <c r="D649" s="63"/>
      <c r="E649" s="49" t="s">
        <v>227</v>
      </c>
      <c r="F649" s="49"/>
      <c r="G649" s="49"/>
      <c r="H649" s="49"/>
      <c r="I649" s="50"/>
      <c r="J649" s="51" t="s">
        <v>255</v>
      </c>
      <c r="K649" s="52" t="s">
        <v>367</v>
      </c>
      <c r="L649" s="53"/>
      <c r="M649" s="54"/>
      <c r="N649" s="54"/>
      <c r="O649" s="54"/>
      <c r="P649" s="54"/>
      <c r="Q649" s="54"/>
      <c r="R649" s="59"/>
      <c r="S649" s="60"/>
      <c r="T649" s="19"/>
    </row>
    <row r="650" spans="1:20">
      <c r="A650" s="57"/>
      <c r="B650" s="75" t="s">
        <v>846</v>
      </c>
      <c r="C650" s="49">
        <v>1</v>
      </c>
      <c r="D650" s="63"/>
      <c r="E650" s="49" t="s">
        <v>227</v>
      </c>
      <c r="F650" s="49"/>
      <c r="G650" s="49"/>
      <c r="H650" s="49"/>
      <c r="I650" s="50" t="s">
        <v>144</v>
      </c>
      <c r="J650" s="51" t="s">
        <v>40</v>
      </c>
      <c r="K650" s="63"/>
      <c r="L650" s="53"/>
      <c r="M650" s="54"/>
      <c r="N650" s="54"/>
      <c r="O650" s="54"/>
      <c r="P650" s="54"/>
      <c r="Q650" s="54"/>
      <c r="R650" s="59"/>
      <c r="S650" s="60"/>
      <c r="T650" s="19"/>
    </row>
    <row r="651" spans="1:20">
      <c r="A651" s="57"/>
      <c r="B651" s="62" t="s">
        <v>847</v>
      </c>
      <c r="C651" s="49">
        <v>3</v>
      </c>
      <c r="D651" s="63"/>
      <c r="E651" s="49" t="s">
        <v>227</v>
      </c>
      <c r="F651" s="49"/>
      <c r="G651" s="49"/>
      <c r="H651" s="49"/>
      <c r="I651" s="50"/>
      <c r="J651" s="51" t="s">
        <v>229</v>
      </c>
      <c r="K651" s="63"/>
      <c r="L651" s="53"/>
      <c r="M651" s="54"/>
      <c r="N651" s="54"/>
      <c r="O651" s="54"/>
      <c r="P651" s="54"/>
      <c r="Q651" s="54"/>
      <c r="R651" s="59"/>
      <c r="S651" s="60"/>
      <c r="T651" s="19"/>
    </row>
    <row r="652" spans="1:20">
      <c r="A652" s="57"/>
      <c r="B652" s="64" t="s">
        <v>848</v>
      </c>
      <c r="C652" s="49">
        <v>4</v>
      </c>
      <c r="D652" s="63"/>
      <c r="E652" s="49" t="s">
        <v>227</v>
      </c>
      <c r="F652" s="49"/>
      <c r="G652" s="49"/>
      <c r="H652" s="49" t="s">
        <v>703</v>
      </c>
      <c r="I652" s="50"/>
      <c r="J652" s="51" t="s">
        <v>229</v>
      </c>
      <c r="K652" s="63"/>
      <c r="L652" s="53"/>
      <c r="M652" s="54"/>
      <c r="N652" s="54"/>
      <c r="O652" s="54"/>
      <c r="P652" s="54"/>
      <c r="Q652" s="54"/>
      <c r="R652" s="59"/>
      <c r="S652" s="60"/>
      <c r="T652" s="19"/>
    </row>
    <row r="653" spans="1:20">
      <c r="A653" s="57"/>
      <c r="B653" s="62" t="s">
        <v>849</v>
      </c>
      <c r="C653" s="49">
        <v>1</v>
      </c>
      <c r="D653" s="63"/>
      <c r="E653" s="49" t="s">
        <v>298</v>
      </c>
      <c r="F653" s="49"/>
      <c r="G653" s="49"/>
      <c r="H653" s="49"/>
      <c r="I653" s="50" t="s">
        <v>151</v>
      </c>
      <c r="J653" s="51" t="s">
        <v>286</v>
      </c>
      <c r="K653" s="52" t="s">
        <v>303</v>
      </c>
      <c r="L653" s="53"/>
      <c r="M653" s="54"/>
      <c r="N653" s="54"/>
      <c r="O653" s="54"/>
      <c r="P653" s="54"/>
      <c r="Q653" s="54"/>
      <c r="R653" s="59"/>
      <c r="S653" s="60"/>
      <c r="T653" s="19"/>
    </row>
    <row r="654" spans="1:20">
      <c r="A654" s="57"/>
      <c r="B654" s="58" t="s">
        <v>850</v>
      </c>
      <c r="C654" s="49">
        <v>2</v>
      </c>
      <c r="D654" s="63"/>
      <c r="E654" s="49" t="s">
        <v>298</v>
      </c>
      <c r="F654" s="49"/>
      <c r="G654" s="49"/>
      <c r="H654" s="49"/>
      <c r="I654" s="50" t="s">
        <v>151</v>
      </c>
      <c r="J654" s="51" t="s">
        <v>286</v>
      </c>
      <c r="K654" s="52" t="s">
        <v>303</v>
      </c>
      <c r="L654" s="53"/>
      <c r="M654" s="54"/>
      <c r="N654" s="54"/>
      <c r="O654" s="54"/>
      <c r="P654" s="54"/>
      <c r="Q654" s="54"/>
      <c r="R654" s="59"/>
      <c r="S654" s="60"/>
      <c r="T654" s="19"/>
    </row>
    <row r="655" spans="1:20">
      <c r="A655" s="57"/>
      <c r="B655" s="61" t="s">
        <v>851</v>
      </c>
      <c r="C655" s="49">
        <v>5</v>
      </c>
      <c r="D655" s="52"/>
      <c r="E655" s="49" t="s">
        <v>298</v>
      </c>
      <c r="F655" s="49"/>
      <c r="G655" s="49"/>
      <c r="H655" s="49" t="s">
        <v>852</v>
      </c>
      <c r="I655" s="50" t="s">
        <v>151</v>
      </c>
      <c r="J655" s="51" t="s">
        <v>286</v>
      </c>
      <c r="K655" s="52" t="s">
        <v>303</v>
      </c>
      <c r="L655" s="53"/>
      <c r="M655" s="54"/>
      <c r="N655" s="54"/>
      <c r="O655" s="54"/>
      <c r="P655" s="54"/>
      <c r="Q655" s="54"/>
      <c r="R655" s="59"/>
      <c r="S655" s="60"/>
      <c r="T655" s="19"/>
    </row>
    <row r="656" spans="1:20">
      <c r="A656" s="57"/>
      <c r="B656" s="62" t="s">
        <v>853</v>
      </c>
      <c r="C656" s="49">
        <v>1</v>
      </c>
      <c r="D656" s="63"/>
      <c r="E656" s="49" t="s">
        <v>222</v>
      </c>
      <c r="F656" s="49"/>
      <c r="G656" s="49"/>
      <c r="H656" s="49"/>
      <c r="I656" s="50" t="s">
        <v>150</v>
      </c>
      <c r="J656" s="51" t="s">
        <v>223</v>
      </c>
      <c r="K656" s="63"/>
      <c r="L656" s="53"/>
      <c r="M656" s="54"/>
      <c r="N656" s="54"/>
      <c r="O656" s="54"/>
      <c r="P656" s="54"/>
      <c r="Q656" s="54"/>
      <c r="R656" s="59"/>
      <c r="S656" s="60"/>
      <c r="T656" s="19"/>
    </row>
    <row r="657" spans="1:20">
      <c r="A657" s="57"/>
      <c r="B657" s="64" t="s">
        <v>854</v>
      </c>
      <c r="C657" s="49">
        <v>2</v>
      </c>
      <c r="D657" s="63"/>
      <c r="E657" s="49" t="s">
        <v>222</v>
      </c>
      <c r="F657" s="49"/>
      <c r="G657" s="49"/>
      <c r="H657" s="49"/>
      <c r="I657" s="50" t="s">
        <v>150</v>
      </c>
      <c r="J657" s="51" t="s">
        <v>223</v>
      </c>
      <c r="K657" s="63"/>
      <c r="L657" s="53"/>
      <c r="M657" s="54"/>
      <c r="N657" s="54"/>
      <c r="O657" s="54"/>
      <c r="P657" s="54"/>
      <c r="Q657" s="54"/>
      <c r="R657" s="59"/>
      <c r="S657" s="60"/>
      <c r="T657" s="19"/>
    </row>
    <row r="658" spans="1:20">
      <c r="A658" s="57"/>
      <c r="B658" s="67" t="s">
        <v>855</v>
      </c>
      <c r="C658" s="49">
        <v>1</v>
      </c>
      <c r="D658" s="63"/>
      <c r="E658" s="49" t="s">
        <v>222</v>
      </c>
      <c r="F658" s="49"/>
      <c r="G658" s="49"/>
      <c r="H658" s="49"/>
      <c r="I658" s="50" t="s">
        <v>150</v>
      </c>
      <c r="J658" s="51" t="s">
        <v>223</v>
      </c>
      <c r="K658" s="63"/>
      <c r="L658" s="53"/>
      <c r="M658" s="54"/>
      <c r="N658" s="54"/>
      <c r="O658" s="54"/>
      <c r="P658" s="54"/>
      <c r="Q658" s="54"/>
      <c r="R658" s="59"/>
      <c r="S658" s="60"/>
      <c r="T658" s="19"/>
    </row>
    <row r="659" spans="1:20">
      <c r="A659" s="57"/>
      <c r="B659" s="61" t="s">
        <v>856</v>
      </c>
      <c r="C659" s="49">
        <v>2</v>
      </c>
      <c r="D659" s="63"/>
      <c r="E659" s="49" t="s">
        <v>222</v>
      </c>
      <c r="F659" s="49"/>
      <c r="G659" s="49"/>
      <c r="H659" s="49"/>
      <c r="I659" s="50" t="s">
        <v>150</v>
      </c>
      <c r="J659" s="51" t="s">
        <v>223</v>
      </c>
      <c r="K659" s="63"/>
      <c r="L659" s="53"/>
      <c r="M659" s="54"/>
      <c r="N659" s="54"/>
      <c r="O659" s="54"/>
      <c r="P659" s="54"/>
      <c r="Q659" s="54"/>
      <c r="R659" s="59"/>
      <c r="S659" s="60"/>
      <c r="T659" s="19"/>
    </row>
    <row r="660" spans="1:20">
      <c r="A660" s="57"/>
      <c r="B660" s="67" t="s">
        <v>857</v>
      </c>
      <c r="C660" s="49">
        <v>1</v>
      </c>
      <c r="D660" s="63"/>
      <c r="E660" s="49" t="s">
        <v>243</v>
      </c>
      <c r="F660" s="49"/>
      <c r="G660" s="49"/>
      <c r="H660" s="49"/>
      <c r="I660" s="50"/>
      <c r="J660" s="51" t="s">
        <v>367</v>
      </c>
      <c r="K660" s="52" t="s">
        <v>229</v>
      </c>
      <c r="L660" s="53"/>
      <c r="M660" s="54"/>
      <c r="N660" s="54"/>
      <c r="O660" s="54"/>
      <c r="P660" s="54"/>
      <c r="Q660" s="54"/>
      <c r="R660" s="59"/>
      <c r="S660" s="60"/>
      <c r="T660" s="19"/>
    </row>
    <row r="661" spans="1:20">
      <c r="A661" s="57"/>
      <c r="B661" s="61" t="s">
        <v>858</v>
      </c>
      <c r="C661" s="49">
        <v>3</v>
      </c>
      <c r="D661" s="63"/>
      <c r="E661" s="49" t="s">
        <v>243</v>
      </c>
      <c r="F661" s="49"/>
      <c r="G661" s="49"/>
      <c r="H661" s="49"/>
      <c r="I661" s="50"/>
      <c r="J661" s="51" t="s">
        <v>367</v>
      </c>
      <c r="K661" s="52" t="s">
        <v>229</v>
      </c>
      <c r="L661" s="53"/>
      <c r="M661" s="54"/>
      <c r="N661" s="54"/>
      <c r="O661" s="54"/>
      <c r="P661" s="54"/>
      <c r="Q661" s="54"/>
      <c r="R661" s="59"/>
      <c r="S661" s="60"/>
      <c r="T661" s="19"/>
    </row>
    <row r="662" spans="1:20">
      <c r="A662" s="57"/>
      <c r="B662" s="67" t="s">
        <v>859</v>
      </c>
      <c r="C662" s="49">
        <v>1</v>
      </c>
      <c r="D662" s="63"/>
      <c r="E662" s="49" t="s">
        <v>243</v>
      </c>
      <c r="F662" s="49"/>
      <c r="G662" s="49"/>
      <c r="H662" s="49"/>
      <c r="I662" s="50" t="s">
        <v>149</v>
      </c>
      <c r="J662" s="51" t="s">
        <v>276</v>
      </c>
      <c r="K662" s="52" t="s">
        <v>185</v>
      </c>
      <c r="L662" s="53"/>
      <c r="M662" s="54"/>
      <c r="N662" s="54"/>
      <c r="O662" s="54"/>
      <c r="P662" s="54"/>
      <c r="Q662" s="54"/>
      <c r="R662" s="59"/>
      <c r="S662" s="60"/>
      <c r="T662" s="19"/>
    </row>
    <row r="663" spans="1:20">
      <c r="A663" s="57"/>
      <c r="B663" s="61" t="s">
        <v>860</v>
      </c>
      <c r="C663" s="49">
        <v>3</v>
      </c>
      <c r="D663" s="63"/>
      <c r="E663" s="49" t="s">
        <v>243</v>
      </c>
      <c r="F663" s="49"/>
      <c r="G663" s="49"/>
      <c r="H663" s="49"/>
      <c r="I663" s="50" t="s">
        <v>149</v>
      </c>
      <c r="J663" s="51" t="s">
        <v>276</v>
      </c>
      <c r="K663" s="52" t="s">
        <v>185</v>
      </c>
      <c r="L663" s="53"/>
      <c r="M663" s="54"/>
      <c r="N663" s="54"/>
      <c r="O663" s="54"/>
      <c r="P663" s="54"/>
      <c r="Q663" s="54"/>
      <c r="R663" s="59"/>
      <c r="S663" s="60"/>
      <c r="T663" s="19"/>
    </row>
    <row r="664" spans="1:20">
      <c r="A664" s="57"/>
      <c r="B664" s="62" t="s">
        <v>861</v>
      </c>
      <c r="C664" s="49">
        <v>1</v>
      </c>
      <c r="D664" s="63"/>
      <c r="E664" s="49" t="s">
        <v>338</v>
      </c>
      <c r="F664" s="49"/>
      <c r="G664" s="49"/>
      <c r="H664" s="49"/>
      <c r="I664" s="50" t="s">
        <v>150</v>
      </c>
      <c r="J664" s="51" t="s">
        <v>10</v>
      </c>
      <c r="K664" s="52" t="s">
        <v>185</v>
      </c>
      <c r="L664" s="53"/>
      <c r="M664" s="54"/>
      <c r="N664" s="54"/>
      <c r="O664" s="54"/>
      <c r="P664" s="54"/>
      <c r="Q664" s="54"/>
      <c r="R664" s="59"/>
      <c r="S664" s="60"/>
      <c r="T664" s="19"/>
    </row>
    <row r="665" spans="1:20">
      <c r="A665" s="57"/>
      <c r="B665" s="64" t="s">
        <v>862</v>
      </c>
      <c r="C665" s="49">
        <v>3</v>
      </c>
      <c r="D665" s="63"/>
      <c r="E665" s="49" t="s">
        <v>338</v>
      </c>
      <c r="F665" s="49"/>
      <c r="G665" s="49"/>
      <c r="H665" s="49"/>
      <c r="I665" s="50" t="s">
        <v>150</v>
      </c>
      <c r="J665" s="51" t="s">
        <v>10</v>
      </c>
      <c r="K665" s="52" t="s">
        <v>182</v>
      </c>
      <c r="L665" s="53"/>
      <c r="M665" s="54"/>
      <c r="N665" s="54"/>
      <c r="O665" s="54"/>
      <c r="P665" s="54"/>
      <c r="Q665" s="54"/>
      <c r="R665" s="59"/>
      <c r="S665" s="60"/>
      <c r="T665" s="19"/>
    </row>
    <row r="666" spans="1:20">
      <c r="A666" s="57"/>
      <c r="B666" s="67" t="s">
        <v>863</v>
      </c>
      <c r="C666" s="49">
        <v>1</v>
      </c>
      <c r="D666" s="63"/>
      <c r="E666" s="49" t="s">
        <v>243</v>
      </c>
      <c r="F666" s="49"/>
      <c r="G666" s="49"/>
      <c r="H666" s="49"/>
      <c r="I666" s="50"/>
      <c r="J666" s="51" t="s">
        <v>185</v>
      </c>
      <c r="K666" s="63"/>
      <c r="L666" s="53"/>
      <c r="M666" s="54"/>
      <c r="N666" s="54"/>
      <c r="O666" s="54"/>
      <c r="P666" s="54"/>
      <c r="Q666" s="54"/>
      <c r="R666" s="59"/>
      <c r="S666" s="60"/>
      <c r="T666" s="19"/>
    </row>
    <row r="667" spans="1:20">
      <c r="A667" s="57"/>
      <c r="B667" s="61" t="s">
        <v>864</v>
      </c>
      <c r="C667" s="49">
        <v>3</v>
      </c>
      <c r="D667" s="63"/>
      <c r="E667" s="49" t="s">
        <v>243</v>
      </c>
      <c r="F667" s="49"/>
      <c r="G667" s="49"/>
      <c r="H667" s="49"/>
      <c r="I667" s="50"/>
      <c r="J667" s="51" t="s">
        <v>185</v>
      </c>
      <c r="K667" s="63"/>
      <c r="L667" s="53"/>
      <c r="M667" s="54"/>
      <c r="N667" s="54"/>
      <c r="O667" s="54"/>
      <c r="P667" s="54"/>
      <c r="Q667" s="54"/>
      <c r="R667" s="59"/>
      <c r="S667" s="60"/>
      <c r="T667" s="19"/>
    </row>
    <row r="668" spans="1:20">
      <c r="A668" s="57"/>
      <c r="B668" s="67" t="s">
        <v>865</v>
      </c>
      <c r="C668" s="49">
        <v>1</v>
      </c>
      <c r="D668" s="63"/>
      <c r="E668" s="49" t="s">
        <v>184</v>
      </c>
      <c r="F668" s="49"/>
      <c r="G668" s="49"/>
      <c r="H668" s="49"/>
      <c r="I668" s="50"/>
      <c r="J668" s="51" t="s">
        <v>209</v>
      </c>
      <c r="K668" s="63"/>
      <c r="L668" s="53"/>
      <c r="M668" s="54"/>
      <c r="N668" s="54"/>
      <c r="O668" s="54"/>
      <c r="P668" s="54"/>
      <c r="Q668" s="54"/>
      <c r="R668" s="59"/>
      <c r="S668" s="60"/>
      <c r="T668" s="19"/>
    </row>
    <row r="669" spans="1:20">
      <c r="A669" s="57"/>
      <c r="B669" s="61" t="s">
        <v>866</v>
      </c>
      <c r="C669" s="49">
        <v>2</v>
      </c>
      <c r="D669" s="63"/>
      <c r="E669" s="49" t="s">
        <v>184</v>
      </c>
      <c r="F669" s="49"/>
      <c r="G669" s="49"/>
      <c r="H669" s="49"/>
      <c r="I669" s="50" t="s">
        <v>141</v>
      </c>
      <c r="J669" s="51" t="s">
        <v>209</v>
      </c>
      <c r="K669" s="52" t="s">
        <v>213</v>
      </c>
      <c r="L669" s="53"/>
      <c r="M669" s="54"/>
      <c r="N669" s="54"/>
      <c r="O669" s="54"/>
      <c r="P669" s="54"/>
      <c r="Q669" s="54"/>
      <c r="R669" s="59"/>
      <c r="S669" s="60"/>
      <c r="T669" s="19"/>
    </row>
    <row r="670" spans="1:20">
      <c r="A670" s="57"/>
      <c r="B670" s="62" t="s">
        <v>867</v>
      </c>
      <c r="C670" s="49">
        <v>2</v>
      </c>
      <c r="D670" s="63"/>
      <c r="E670" s="49" t="s">
        <v>1359</v>
      </c>
      <c r="F670" s="49"/>
      <c r="G670" s="49"/>
      <c r="H670" s="49"/>
      <c r="I670" s="50" t="s">
        <v>149</v>
      </c>
      <c r="J670" s="51" t="s">
        <v>182</v>
      </c>
      <c r="K670" s="52" t="s">
        <v>276</v>
      </c>
      <c r="L670" s="53"/>
      <c r="M670" s="54"/>
      <c r="N670" s="54"/>
      <c r="O670" s="54"/>
      <c r="P670" s="54"/>
      <c r="Q670" s="54"/>
      <c r="R670" s="59"/>
      <c r="S670" s="60"/>
      <c r="T670" s="19"/>
    </row>
    <row r="671" spans="1:20">
      <c r="A671" s="57"/>
      <c r="B671" s="64" t="s">
        <v>868</v>
      </c>
      <c r="C671" s="49">
        <v>4</v>
      </c>
      <c r="D671" s="63"/>
      <c r="E671" s="49" t="s">
        <v>1359</v>
      </c>
      <c r="F671" s="49"/>
      <c r="G671" s="49"/>
      <c r="H671" s="49"/>
      <c r="I671" s="50" t="s">
        <v>149</v>
      </c>
      <c r="J671" s="51" t="s">
        <v>182</v>
      </c>
      <c r="K671" s="52" t="s">
        <v>276</v>
      </c>
      <c r="L671" s="53"/>
      <c r="M671" s="54"/>
      <c r="N671" s="54"/>
      <c r="O671" s="54"/>
      <c r="P671" s="54"/>
      <c r="Q671" s="54"/>
      <c r="R671" s="59"/>
      <c r="S671" s="60"/>
      <c r="T671" s="19"/>
    </row>
    <row r="672" spans="1:20">
      <c r="A672" s="57"/>
      <c r="B672" s="62" t="s">
        <v>869</v>
      </c>
      <c r="C672" s="49">
        <v>2</v>
      </c>
      <c r="D672" s="63"/>
      <c r="E672" s="49" t="s">
        <v>1359</v>
      </c>
      <c r="F672" s="49"/>
      <c r="G672" s="49"/>
      <c r="H672" s="49"/>
      <c r="I672" s="50" t="s">
        <v>149</v>
      </c>
      <c r="J672" s="51" t="s">
        <v>1350</v>
      </c>
      <c r="K672" s="52" t="s">
        <v>276</v>
      </c>
      <c r="L672" s="53"/>
      <c r="M672" s="54"/>
      <c r="N672" s="54"/>
      <c r="O672" s="54"/>
      <c r="P672" s="54"/>
      <c r="Q672" s="54"/>
      <c r="R672" s="59"/>
      <c r="S672" s="60"/>
      <c r="T672" s="19"/>
    </row>
    <row r="673" spans="1:20">
      <c r="A673" s="57"/>
      <c r="B673" s="64" t="s">
        <v>870</v>
      </c>
      <c r="C673" s="49">
        <v>4</v>
      </c>
      <c r="D673" s="63"/>
      <c r="E673" s="49" t="s">
        <v>1359</v>
      </c>
      <c r="F673" s="49"/>
      <c r="G673" s="49"/>
      <c r="H673" s="49"/>
      <c r="I673" s="50" t="s">
        <v>149</v>
      </c>
      <c r="J673" s="51" t="s">
        <v>1350</v>
      </c>
      <c r="K673" s="52" t="s">
        <v>276</v>
      </c>
      <c r="L673" s="53"/>
      <c r="M673" s="54"/>
      <c r="N673" s="54"/>
      <c r="O673" s="54"/>
      <c r="P673" s="54"/>
      <c r="Q673" s="54"/>
      <c r="R673" s="59"/>
      <c r="S673" s="60"/>
      <c r="T673" s="19"/>
    </row>
    <row r="674" spans="1:20">
      <c r="A674" s="57"/>
      <c r="B674" s="71" t="s">
        <v>871</v>
      </c>
      <c r="C674" s="49">
        <v>2</v>
      </c>
      <c r="D674" s="63"/>
      <c r="E674" s="49" t="s">
        <v>198</v>
      </c>
      <c r="F674" s="49"/>
      <c r="G674" s="49"/>
      <c r="H674" s="49"/>
      <c r="I674" s="50" t="s">
        <v>144</v>
      </c>
      <c r="J674" s="51" t="s">
        <v>193</v>
      </c>
      <c r="K674" s="52" t="s">
        <v>255</v>
      </c>
      <c r="L674" s="53"/>
      <c r="M674" s="54"/>
      <c r="N674" s="54"/>
      <c r="O674" s="54"/>
      <c r="P674" s="54"/>
      <c r="Q674" s="54"/>
      <c r="R674" s="59"/>
      <c r="S674" s="60"/>
      <c r="T674" s="45"/>
    </row>
    <row r="675" spans="1:20">
      <c r="A675" s="57"/>
      <c r="B675" s="71" t="s">
        <v>872</v>
      </c>
      <c r="C675" s="49">
        <v>2</v>
      </c>
      <c r="D675" s="63"/>
      <c r="E675" s="49" t="s">
        <v>202</v>
      </c>
      <c r="F675" s="49"/>
      <c r="G675" s="49"/>
      <c r="H675" s="49"/>
      <c r="I675" s="50" t="s">
        <v>147</v>
      </c>
      <c r="J675" s="51" t="s">
        <v>223</v>
      </c>
      <c r="K675" s="52" t="s">
        <v>209</v>
      </c>
      <c r="L675" s="53"/>
      <c r="M675" s="54"/>
      <c r="N675" s="54"/>
      <c r="O675" s="54"/>
      <c r="P675" s="54"/>
      <c r="Q675" s="54"/>
      <c r="R675" s="59"/>
      <c r="S675" s="60"/>
      <c r="T675" s="19"/>
    </row>
    <row r="676" spans="1:20">
      <c r="A676" s="57"/>
      <c r="B676" s="71" t="s">
        <v>873</v>
      </c>
      <c r="C676" s="49">
        <v>5</v>
      </c>
      <c r="D676" s="52"/>
      <c r="E676" s="49" t="s">
        <v>275</v>
      </c>
      <c r="F676" s="49"/>
      <c r="G676" s="49"/>
      <c r="H676" s="49"/>
      <c r="I676" s="50" t="s">
        <v>151</v>
      </c>
      <c r="J676" s="51" t="s">
        <v>276</v>
      </c>
      <c r="K676" s="52" t="s">
        <v>223</v>
      </c>
      <c r="L676" s="53"/>
      <c r="M676" s="54"/>
      <c r="N676" s="54"/>
      <c r="O676" s="54"/>
      <c r="P676" s="54"/>
      <c r="Q676" s="54"/>
      <c r="R676" s="59"/>
      <c r="S676" s="60"/>
      <c r="T676" s="19"/>
    </row>
    <row r="677" spans="1:20">
      <c r="A677" s="57"/>
      <c r="B677" s="62" t="s">
        <v>874</v>
      </c>
      <c r="C677" s="49">
        <v>1</v>
      </c>
      <c r="D677" s="63"/>
      <c r="E677" s="49" t="s">
        <v>243</v>
      </c>
      <c r="F677" s="49"/>
      <c r="G677" s="49"/>
      <c r="H677" s="49"/>
      <c r="I677" s="50" t="s">
        <v>151</v>
      </c>
      <c r="J677" s="51" t="s">
        <v>182</v>
      </c>
      <c r="K677" s="52" t="s">
        <v>185</v>
      </c>
      <c r="L677" s="53"/>
      <c r="M677" s="54"/>
      <c r="N677" s="54"/>
      <c r="O677" s="54"/>
      <c r="P677" s="54"/>
      <c r="Q677" s="54"/>
      <c r="R677" s="59"/>
      <c r="S677" s="60"/>
      <c r="T677" s="19"/>
    </row>
    <row r="678" spans="1:20">
      <c r="A678" s="57"/>
      <c r="B678" s="58" t="s">
        <v>875</v>
      </c>
      <c r="C678" s="49">
        <v>3</v>
      </c>
      <c r="D678" s="63"/>
      <c r="E678" s="49" t="s">
        <v>243</v>
      </c>
      <c r="F678" s="49"/>
      <c r="G678" s="49"/>
      <c r="H678" s="49"/>
      <c r="I678" s="50" t="s">
        <v>151</v>
      </c>
      <c r="J678" s="51" t="s">
        <v>182</v>
      </c>
      <c r="K678" s="52" t="s">
        <v>185</v>
      </c>
      <c r="L678" s="53"/>
      <c r="M678" s="54"/>
      <c r="N678" s="54"/>
      <c r="O678" s="54"/>
      <c r="P678" s="54"/>
      <c r="Q678" s="54"/>
      <c r="R678" s="59"/>
      <c r="S678" s="60"/>
      <c r="T678" s="19"/>
    </row>
    <row r="679" spans="1:20">
      <c r="A679" s="57"/>
      <c r="B679" s="64" t="s">
        <v>876</v>
      </c>
      <c r="C679" s="49">
        <v>5</v>
      </c>
      <c r="D679" s="52"/>
      <c r="E679" s="49" t="s">
        <v>243</v>
      </c>
      <c r="F679" s="49"/>
      <c r="G679" s="49"/>
      <c r="H679" s="49"/>
      <c r="I679" s="50" t="s">
        <v>151</v>
      </c>
      <c r="J679" s="51" t="s">
        <v>182</v>
      </c>
      <c r="K679" s="52" t="s">
        <v>185</v>
      </c>
      <c r="L679" s="53"/>
      <c r="M679" s="54"/>
      <c r="N679" s="54"/>
      <c r="O679" s="54"/>
      <c r="P679" s="54"/>
      <c r="Q679" s="54"/>
      <c r="R679" s="59"/>
      <c r="S679" s="60"/>
      <c r="T679" s="19"/>
    </row>
    <row r="680" spans="1:20">
      <c r="A680" s="57"/>
      <c r="B680" s="71" t="s">
        <v>877</v>
      </c>
      <c r="C680" s="49">
        <v>2</v>
      </c>
      <c r="D680" s="63"/>
      <c r="E680" s="49" t="s">
        <v>275</v>
      </c>
      <c r="F680" s="49"/>
      <c r="G680" s="49"/>
      <c r="H680" s="49"/>
      <c r="I680" s="50"/>
      <c r="J680" s="51" t="s">
        <v>223</v>
      </c>
      <c r="K680" s="52" t="s">
        <v>286</v>
      </c>
      <c r="L680" s="53"/>
      <c r="M680" s="54"/>
      <c r="N680" s="54"/>
      <c r="O680" s="54"/>
      <c r="P680" s="54"/>
      <c r="Q680" s="54"/>
      <c r="R680" s="59"/>
      <c r="S680" s="60"/>
      <c r="T680" s="19"/>
    </row>
    <row r="681" spans="1:20">
      <c r="A681" s="57"/>
      <c r="B681" s="62" t="s">
        <v>878</v>
      </c>
      <c r="C681" s="49">
        <v>1</v>
      </c>
      <c r="D681" s="63"/>
      <c r="E681" s="49" t="s">
        <v>298</v>
      </c>
      <c r="F681" s="49"/>
      <c r="G681" s="49"/>
      <c r="H681" s="49"/>
      <c r="I681" s="50" t="s">
        <v>147</v>
      </c>
      <c r="J681" s="51" t="s">
        <v>175</v>
      </c>
      <c r="K681" s="52" t="s">
        <v>303</v>
      </c>
      <c r="L681" s="53"/>
      <c r="M681" s="54"/>
      <c r="N681" s="54"/>
      <c r="O681" s="54"/>
      <c r="P681" s="54"/>
      <c r="Q681" s="54"/>
      <c r="R681" s="59"/>
      <c r="S681" s="60"/>
      <c r="T681" s="19"/>
    </row>
    <row r="682" spans="1:20">
      <c r="A682" s="57"/>
      <c r="B682" s="64" t="s">
        <v>879</v>
      </c>
      <c r="C682" s="49">
        <v>5</v>
      </c>
      <c r="D682" s="52"/>
      <c r="E682" s="49" t="s">
        <v>298</v>
      </c>
      <c r="F682" s="49"/>
      <c r="G682" s="49"/>
      <c r="H682" s="49"/>
      <c r="I682" s="50" t="s">
        <v>147</v>
      </c>
      <c r="J682" s="51" t="s">
        <v>175</v>
      </c>
      <c r="K682" s="52" t="s">
        <v>303</v>
      </c>
      <c r="L682" s="53"/>
      <c r="M682" s="54"/>
      <c r="N682" s="54"/>
      <c r="O682" s="54"/>
      <c r="P682" s="54"/>
      <c r="Q682" s="54"/>
      <c r="R682" s="59"/>
      <c r="S682" s="60"/>
      <c r="T682" s="19"/>
    </row>
    <row r="683" spans="1:20">
      <c r="A683" s="57"/>
      <c r="B683" s="67" t="s">
        <v>880</v>
      </c>
      <c r="C683" s="49">
        <v>1</v>
      </c>
      <c r="D683" s="63"/>
      <c r="E683" s="49" t="s">
        <v>298</v>
      </c>
      <c r="F683" s="49"/>
      <c r="G683" s="49"/>
      <c r="H683" s="49" t="s">
        <v>881</v>
      </c>
      <c r="I683" s="50" t="s">
        <v>149</v>
      </c>
      <c r="J683" s="51" t="s">
        <v>175</v>
      </c>
      <c r="K683" s="52" t="s">
        <v>303</v>
      </c>
      <c r="L683" s="53"/>
      <c r="M683" s="54"/>
      <c r="N683" s="54"/>
      <c r="O683" s="54"/>
      <c r="P683" s="54"/>
      <c r="Q683" s="54"/>
      <c r="R683" s="59"/>
      <c r="S683" s="60"/>
      <c r="T683" s="45"/>
    </row>
    <row r="684" spans="1:20">
      <c r="A684" s="57"/>
      <c r="B684" s="61" t="s">
        <v>882</v>
      </c>
      <c r="C684" s="49">
        <v>4</v>
      </c>
      <c r="D684" s="63"/>
      <c r="E684" s="49" t="s">
        <v>298</v>
      </c>
      <c r="F684" s="49"/>
      <c r="G684" s="49"/>
      <c r="H684" s="49" t="s">
        <v>881</v>
      </c>
      <c r="I684" s="50" t="s">
        <v>149</v>
      </c>
      <c r="J684" s="51" t="s">
        <v>175</v>
      </c>
      <c r="K684" s="52" t="s">
        <v>303</v>
      </c>
      <c r="L684" s="53"/>
      <c r="M684" s="54"/>
      <c r="N684" s="54"/>
      <c r="O684" s="54"/>
      <c r="P684" s="54"/>
      <c r="Q684" s="54"/>
      <c r="R684" s="59"/>
      <c r="S684" s="60"/>
      <c r="T684" s="19"/>
    </row>
    <row r="685" spans="1:20">
      <c r="A685" s="57"/>
      <c r="B685" s="67" t="s">
        <v>883</v>
      </c>
      <c r="C685" s="49">
        <v>2</v>
      </c>
      <c r="D685" s="63" t="s">
        <v>288</v>
      </c>
      <c r="E685" s="49" t="s">
        <v>275</v>
      </c>
      <c r="F685" s="49"/>
      <c r="G685" s="49"/>
      <c r="H685" s="49"/>
      <c r="I685" s="50" t="s">
        <v>150</v>
      </c>
      <c r="J685" s="51" t="s">
        <v>295</v>
      </c>
      <c r="K685" s="63"/>
      <c r="L685" s="53"/>
      <c r="M685" s="54"/>
      <c r="N685" s="54"/>
      <c r="O685" s="54"/>
      <c r="P685" s="54"/>
      <c r="Q685" s="54"/>
      <c r="R685" s="59"/>
      <c r="S685" s="60"/>
      <c r="T685" s="19"/>
    </row>
    <row r="686" spans="1:20">
      <c r="A686" s="57"/>
      <c r="B686" s="61" t="s">
        <v>884</v>
      </c>
      <c r="C686" s="49">
        <v>6</v>
      </c>
      <c r="D686" s="52" t="s">
        <v>288</v>
      </c>
      <c r="E686" s="49" t="s">
        <v>275</v>
      </c>
      <c r="F686" s="49"/>
      <c r="G686" s="49"/>
      <c r="H686" s="49"/>
      <c r="I686" s="50" t="s">
        <v>150</v>
      </c>
      <c r="J686" s="51" t="s">
        <v>295</v>
      </c>
      <c r="K686" s="63"/>
      <c r="L686" s="53"/>
      <c r="M686" s="54"/>
      <c r="N686" s="54"/>
      <c r="O686" s="54"/>
      <c r="P686" s="54"/>
      <c r="Q686" s="54"/>
      <c r="R686" s="59"/>
      <c r="S686" s="60"/>
      <c r="T686" s="19"/>
    </row>
    <row r="687" spans="1:20">
      <c r="A687" s="57"/>
      <c r="B687" s="67" t="s">
        <v>885</v>
      </c>
      <c r="C687" s="49">
        <v>1</v>
      </c>
      <c r="D687" s="63"/>
      <c r="E687" s="49" t="s">
        <v>1359</v>
      </c>
      <c r="F687" s="49"/>
      <c r="G687" s="49"/>
      <c r="H687" s="49"/>
      <c r="I687" s="50" t="s">
        <v>144</v>
      </c>
      <c r="J687" s="51" t="s">
        <v>231</v>
      </c>
      <c r="K687" s="52" t="s">
        <v>193</v>
      </c>
      <c r="L687" s="53"/>
      <c r="M687" s="54"/>
      <c r="N687" s="54"/>
      <c r="O687" s="54"/>
      <c r="P687" s="54"/>
      <c r="Q687" s="54"/>
      <c r="R687" s="59"/>
      <c r="S687" s="60"/>
      <c r="T687" s="19"/>
    </row>
    <row r="688" spans="1:20">
      <c r="A688" s="57"/>
      <c r="B688" s="61" t="s">
        <v>886</v>
      </c>
      <c r="C688" s="49">
        <v>5</v>
      </c>
      <c r="D688" s="52"/>
      <c r="E688" s="49" t="s">
        <v>1359</v>
      </c>
      <c r="F688" s="49"/>
      <c r="G688" s="49"/>
      <c r="H688" s="49"/>
      <c r="I688" s="50" t="s">
        <v>144</v>
      </c>
      <c r="J688" s="51" t="s">
        <v>231</v>
      </c>
      <c r="K688" s="52" t="s">
        <v>182</v>
      </c>
      <c r="L688" s="53"/>
      <c r="M688" s="54"/>
      <c r="N688" s="54"/>
      <c r="O688" s="54"/>
      <c r="P688" s="54"/>
      <c r="Q688" s="54"/>
      <c r="R688" s="59"/>
      <c r="S688" s="60"/>
      <c r="T688" s="19"/>
    </row>
    <row r="689" spans="1:20">
      <c r="A689" s="57"/>
      <c r="B689" s="71" t="s">
        <v>887</v>
      </c>
      <c r="C689" s="49">
        <v>2</v>
      </c>
      <c r="D689" s="63"/>
      <c r="E689" s="49" t="s">
        <v>227</v>
      </c>
      <c r="F689" s="49"/>
      <c r="G689" s="49"/>
      <c r="H689" s="49"/>
      <c r="I689" s="50"/>
      <c r="J689" s="51" t="s">
        <v>40</v>
      </c>
      <c r="K689" s="63"/>
      <c r="L689" s="53"/>
      <c r="M689" s="54"/>
      <c r="N689" s="54"/>
      <c r="O689" s="54"/>
      <c r="P689" s="54"/>
      <c r="Q689" s="54"/>
      <c r="R689" s="59"/>
      <c r="S689" s="60"/>
      <c r="T689" s="19"/>
    </row>
    <row r="690" spans="1:20">
      <c r="A690" s="57"/>
      <c r="B690" s="166" t="s">
        <v>888</v>
      </c>
      <c r="C690" s="49">
        <v>1</v>
      </c>
      <c r="D690" s="63"/>
      <c r="E690" s="49" t="s">
        <v>254</v>
      </c>
      <c r="F690" s="49"/>
      <c r="G690" s="49"/>
      <c r="H690" s="49"/>
      <c r="I690" s="50" t="s">
        <v>147</v>
      </c>
      <c r="J690" s="51" t="s">
        <v>1350</v>
      </c>
      <c r="K690" s="63"/>
      <c r="L690" s="53"/>
      <c r="M690" s="54"/>
      <c r="N690" s="54"/>
      <c r="O690" s="54"/>
      <c r="P690" s="54"/>
      <c r="Q690" s="54"/>
      <c r="R690" s="59"/>
      <c r="S690" s="60"/>
      <c r="T690" s="19"/>
    </row>
    <row r="691" spans="1:20">
      <c r="A691" s="57"/>
      <c r="B691" s="164" t="s">
        <v>889</v>
      </c>
      <c r="C691" s="49">
        <v>3</v>
      </c>
      <c r="D691" s="63"/>
      <c r="E691" s="49" t="s">
        <v>254</v>
      </c>
      <c r="F691" s="49"/>
      <c r="G691" s="49"/>
      <c r="H691" s="49"/>
      <c r="I691" s="50" t="s">
        <v>147</v>
      </c>
      <c r="J691" s="51" t="s">
        <v>1350</v>
      </c>
      <c r="K691" s="63"/>
      <c r="L691" s="53"/>
      <c r="M691" s="54"/>
      <c r="N691" s="54"/>
      <c r="O691" s="54"/>
      <c r="P691" s="54"/>
      <c r="Q691" s="54"/>
      <c r="R691" s="59"/>
      <c r="S691" s="60"/>
      <c r="T691" s="19"/>
    </row>
    <row r="692" spans="1:20">
      <c r="A692" s="57"/>
      <c r="B692" s="61" t="s">
        <v>890</v>
      </c>
      <c r="C692" s="72">
        <v>5</v>
      </c>
      <c r="D692" s="52"/>
      <c r="E692" s="72" t="s">
        <v>254</v>
      </c>
      <c r="F692" s="72"/>
      <c r="G692" s="72"/>
      <c r="H692" s="72"/>
      <c r="I692" s="50" t="s">
        <v>147</v>
      </c>
      <c r="J692" s="51" t="s">
        <v>1350</v>
      </c>
      <c r="K692" s="52" t="s">
        <v>229</v>
      </c>
      <c r="L692" s="53"/>
      <c r="M692" s="54"/>
      <c r="N692" s="54"/>
      <c r="O692" s="54"/>
      <c r="P692" s="54"/>
      <c r="Q692" s="54"/>
      <c r="R692" s="59"/>
      <c r="S692" s="60"/>
      <c r="T692" s="19"/>
    </row>
    <row r="693" spans="1:20">
      <c r="A693" s="57"/>
      <c r="B693" s="214" t="s">
        <v>891</v>
      </c>
      <c r="C693" s="49">
        <v>2</v>
      </c>
      <c r="D693" s="63"/>
      <c r="E693" s="49" t="s">
        <v>275</v>
      </c>
      <c r="F693" s="49"/>
      <c r="G693" s="49"/>
      <c r="H693" s="49"/>
      <c r="I693" s="50" t="s">
        <v>139</v>
      </c>
      <c r="J693" s="51" t="s">
        <v>286</v>
      </c>
      <c r="K693" s="52" t="s">
        <v>231</v>
      </c>
      <c r="L693" s="53"/>
      <c r="M693" s="54"/>
      <c r="N693" s="54"/>
      <c r="O693" s="54"/>
      <c r="P693" s="54"/>
      <c r="Q693" s="54"/>
      <c r="R693" s="59"/>
      <c r="S693" s="60"/>
      <c r="T693" s="19"/>
    </row>
    <row r="694" spans="1:20">
      <c r="A694" s="57"/>
      <c r="B694" s="213" t="s">
        <v>892</v>
      </c>
      <c r="C694" s="49">
        <v>5</v>
      </c>
      <c r="D694" s="52"/>
      <c r="E694" s="49" t="s">
        <v>275</v>
      </c>
      <c r="F694" s="49"/>
      <c r="G694" s="49"/>
      <c r="H694" s="49"/>
      <c r="I694" s="50" t="s">
        <v>139</v>
      </c>
      <c r="J694" s="51" t="s">
        <v>286</v>
      </c>
      <c r="K694" s="52" t="s">
        <v>231</v>
      </c>
      <c r="L694" s="53"/>
      <c r="M694" s="54"/>
      <c r="N694" s="54"/>
      <c r="O694" s="54"/>
      <c r="P694" s="54"/>
      <c r="Q694" s="54"/>
      <c r="R694" s="59"/>
      <c r="S694" s="60"/>
      <c r="T694" s="19"/>
    </row>
    <row r="695" spans="1:20">
      <c r="A695" s="57"/>
      <c r="B695" s="62" t="s">
        <v>893</v>
      </c>
      <c r="C695" s="49">
        <v>1</v>
      </c>
      <c r="D695" s="63"/>
      <c r="E695" s="49" t="s">
        <v>198</v>
      </c>
      <c r="F695" s="49"/>
      <c r="G695" s="49"/>
      <c r="H695" s="49"/>
      <c r="I695" s="50" t="s">
        <v>141</v>
      </c>
      <c r="J695" s="51" t="s">
        <v>175</v>
      </c>
      <c r="K695" s="52" t="s">
        <v>193</v>
      </c>
      <c r="L695" s="53"/>
      <c r="M695" s="54"/>
      <c r="N695" s="54"/>
      <c r="O695" s="54"/>
      <c r="P695" s="54"/>
      <c r="Q695" s="54"/>
      <c r="R695" s="59"/>
      <c r="S695" s="60"/>
      <c r="T695" s="19"/>
    </row>
    <row r="696" spans="1:20">
      <c r="A696" s="57"/>
      <c r="B696" s="194" t="s">
        <v>894</v>
      </c>
      <c r="C696" s="49">
        <v>2</v>
      </c>
      <c r="D696" s="63"/>
      <c r="E696" s="49" t="s">
        <v>198</v>
      </c>
      <c r="F696" s="49"/>
      <c r="G696" s="49"/>
      <c r="H696" s="49"/>
      <c r="I696" s="50" t="s">
        <v>141</v>
      </c>
      <c r="J696" s="51" t="s">
        <v>175</v>
      </c>
      <c r="K696" s="52" t="s">
        <v>193</v>
      </c>
      <c r="L696" s="53"/>
      <c r="M696" s="54"/>
      <c r="N696" s="54"/>
      <c r="O696" s="54"/>
      <c r="P696" s="54"/>
      <c r="Q696" s="54"/>
      <c r="R696" s="59"/>
      <c r="S696" s="60"/>
      <c r="T696" s="19"/>
    </row>
    <row r="697" spans="1:20">
      <c r="A697" s="57"/>
      <c r="B697" s="193" t="s">
        <v>895</v>
      </c>
      <c r="C697" s="49">
        <v>4</v>
      </c>
      <c r="D697" s="63"/>
      <c r="E697" s="49" t="s">
        <v>198</v>
      </c>
      <c r="F697" s="49"/>
      <c r="G697" s="49"/>
      <c r="H697" s="49"/>
      <c r="I697" s="50" t="s">
        <v>141</v>
      </c>
      <c r="J697" s="51" t="s">
        <v>175</v>
      </c>
      <c r="K697" s="52" t="s">
        <v>193</v>
      </c>
      <c r="L697" s="53"/>
      <c r="M697" s="54"/>
      <c r="N697" s="54"/>
      <c r="O697" s="54"/>
      <c r="P697" s="54"/>
      <c r="Q697" s="54"/>
      <c r="R697" s="59"/>
      <c r="S697" s="60"/>
      <c r="T697" s="19"/>
    </row>
    <row r="698" spans="1:20">
      <c r="A698" s="57"/>
      <c r="B698" s="196" t="s">
        <v>896</v>
      </c>
      <c r="C698" s="49">
        <v>1</v>
      </c>
      <c r="D698" s="63"/>
      <c r="E698" s="49" t="s">
        <v>227</v>
      </c>
      <c r="F698" s="49"/>
      <c r="G698" s="49"/>
      <c r="H698" s="49"/>
      <c r="I698" s="50"/>
      <c r="J698" s="51" t="s">
        <v>179</v>
      </c>
      <c r="K698" s="63"/>
      <c r="L698" s="53"/>
      <c r="M698" s="54"/>
      <c r="N698" s="54"/>
      <c r="O698" s="54"/>
      <c r="P698" s="54"/>
      <c r="Q698" s="54"/>
      <c r="R698" s="59"/>
      <c r="S698" s="60"/>
      <c r="T698" s="19"/>
    </row>
    <row r="699" spans="1:20">
      <c r="A699" s="57"/>
      <c r="B699" s="197" t="s">
        <v>897</v>
      </c>
      <c r="C699" s="49">
        <v>2</v>
      </c>
      <c r="D699" s="63"/>
      <c r="E699" s="49" t="s">
        <v>227</v>
      </c>
      <c r="F699" s="49"/>
      <c r="G699" s="49"/>
      <c r="H699" s="49"/>
      <c r="I699" s="50"/>
      <c r="J699" s="51" t="s">
        <v>179</v>
      </c>
      <c r="K699" s="52" t="s">
        <v>276</v>
      </c>
      <c r="L699" s="53"/>
      <c r="M699" s="54"/>
      <c r="N699" s="54"/>
      <c r="O699" s="54"/>
      <c r="P699" s="54"/>
      <c r="Q699" s="54"/>
      <c r="R699" s="59"/>
      <c r="S699" s="60"/>
      <c r="T699" s="19"/>
    </row>
    <row r="700" spans="1:20">
      <c r="A700" s="57"/>
      <c r="B700" s="193" t="s">
        <v>898</v>
      </c>
      <c r="C700" s="49">
        <v>4</v>
      </c>
      <c r="D700" s="63"/>
      <c r="E700" s="49" t="s">
        <v>227</v>
      </c>
      <c r="F700" s="49"/>
      <c r="G700" s="49"/>
      <c r="H700" s="49"/>
      <c r="I700" s="50"/>
      <c r="J700" s="51" t="s">
        <v>179</v>
      </c>
      <c r="K700" s="52" t="s">
        <v>276</v>
      </c>
      <c r="L700" s="53"/>
      <c r="M700" s="54"/>
      <c r="N700" s="54"/>
      <c r="O700" s="54"/>
      <c r="P700" s="54"/>
      <c r="Q700" s="54"/>
      <c r="R700" s="59"/>
      <c r="S700" s="60"/>
      <c r="T700" s="19"/>
    </row>
    <row r="701" spans="1:20">
      <c r="A701" s="57"/>
      <c r="B701" s="196" t="s">
        <v>899</v>
      </c>
      <c r="C701" s="49">
        <v>1</v>
      </c>
      <c r="D701" s="63"/>
      <c r="E701" s="49" t="s">
        <v>184</v>
      </c>
      <c r="F701" s="49"/>
      <c r="G701" s="49"/>
      <c r="H701" s="49"/>
      <c r="I701" s="50" t="s">
        <v>149</v>
      </c>
      <c r="J701" s="51" t="s">
        <v>185</v>
      </c>
      <c r="K701" s="63"/>
      <c r="L701" s="53"/>
      <c r="M701" s="54"/>
      <c r="N701" s="54"/>
      <c r="O701" s="54"/>
      <c r="P701" s="54"/>
      <c r="Q701" s="54"/>
      <c r="R701" s="59"/>
      <c r="S701" s="60"/>
      <c r="T701" s="19"/>
    </row>
    <row r="702" spans="1:20">
      <c r="A702" s="57"/>
      <c r="B702" s="197" t="s">
        <v>900</v>
      </c>
      <c r="C702" s="49">
        <v>3</v>
      </c>
      <c r="D702" s="63"/>
      <c r="E702" s="49" t="s">
        <v>184</v>
      </c>
      <c r="F702" s="49"/>
      <c r="G702" s="49"/>
      <c r="H702" s="49"/>
      <c r="I702" s="50" t="s">
        <v>149</v>
      </c>
      <c r="J702" s="51" t="s">
        <v>185</v>
      </c>
      <c r="K702" s="52" t="s">
        <v>255</v>
      </c>
      <c r="L702" s="53"/>
      <c r="M702" s="54"/>
      <c r="N702" s="54"/>
      <c r="O702" s="54"/>
      <c r="P702" s="54"/>
      <c r="Q702" s="54"/>
      <c r="R702" s="59"/>
      <c r="S702" s="60"/>
      <c r="T702" s="19"/>
    </row>
    <row r="703" spans="1:20">
      <c r="A703" s="57"/>
      <c r="B703" s="193" t="s">
        <v>901</v>
      </c>
      <c r="C703" s="49">
        <v>5</v>
      </c>
      <c r="D703" s="52"/>
      <c r="E703" s="49" t="s">
        <v>184</v>
      </c>
      <c r="F703" s="49"/>
      <c r="G703" s="49"/>
      <c r="H703" s="49"/>
      <c r="I703" s="50" t="s">
        <v>149</v>
      </c>
      <c r="J703" s="51" t="s">
        <v>185</v>
      </c>
      <c r="K703" s="52" t="s">
        <v>255</v>
      </c>
      <c r="L703" s="53"/>
      <c r="M703" s="54"/>
      <c r="N703" s="54"/>
      <c r="O703" s="54"/>
      <c r="P703" s="54"/>
      <c r="Q703" s="54"/>
      <c r="R703" s="59"/>
      <c r="S703" s="60"/>
      <c r="T703" s="19"/>
    </row>
    <row r="704" spans="1:20">
      <c r="A704" s="57"/>
      <c r="B704" s="62" t="s">
        <v>902</v>
      </c>
      <c r="C704" s="49">
        <v>1</v>
      </c>
      <c r="D704" s="63"/>
      <c r="E704" s="49" t="s">
        <v>198</v>
      </c>
      <c r="F704" s="49"/>
      <c r="G704" s="49"/>
      <c r="H704" s="49"/>
      <c r="I704" s="50" t="s">
        <v>144</v>
      </c>
      <c r="J704" s="51" t="s">
        <v>193</v>
      </c>
      <c r="K704" s="52" t="s">
        <v>231</v>
      </c>
      <c r="L704" s="53"/>
      <c r="M704" s="54"/>
      <c r="N704" s="54"/>
      <c r="O704" s="54"/>
      <c r="P704" s="54"/>
      <c r="Q704" s="54"/>
      <c r="R704" s="59"/>
      <c r="S704" s="60"/>
      <c r="T704" s="19"/>
    </row>
    <row r="705" spans="1:20">
      <c r="A705" s="57"/>
      <c r="B705" s="194" t="s">
        <v>903</v>
      </c>
      <c r="C705" s="49">
        <v>2</v>
      </c>
      <c r="D705" s="63"/>
      <c r="E705" s="49" t="s">
        <v>198</v>
      </c>
      <c r="F705" s="49"/>
      <c r="G705" s="49"/>
      <c r="H705" s="49"/>
      <c r="I705" s="50" t="s">
        <v>144</v>
      </c>
      <c r="J705" s="51" t="s">
        <v>193</v>
      </c>
      <c r="K705" s="52" t="s">
        <v>231</v>
      </c>
      <c r="L705" s="53"/>
      <c r="M705" s="54"/>
      <c r="N705" s="54"/>
      <c r="O705" s="54"/>
      <c r="P705" s="54"/>
      <c r="Q705" s="54"/>
      <c r="R705" s="59"/>
      <c r="S705" s="60"/>
      <c r="T705" s="19"/>
    </row>
    <row r="706" spans="1:20">
      <c r="A706" s="57"/>
      <c r="B706" s="193" t="s">
        <v>904</v>
      </c>
      <c r="C706" s="49">
        <v>4</v>
      </c>
      <c r="D706" s="63"/>
      <c r="E706" s="49" t="s">
        <v>198</v>
      </c>
      <c r="F706" s="49"/>
      <c r="G706" s="49"/>
      <c r="H706" s="49"/>
      <c r="I706" s="50" t="s">
        <v>144</v>
      </c>
      <c r="J706" s="51" t="s">
        <v>193</v>
      </c>
      <c r="K706" s="52" t="s">
        <v>231</v>
      </c>
      <c r="L706" s="53"/>
      <c r="M706" s="54"/>
      <c r="N706" s="54"/>
      <c r="O706" s="54"/>
      <c r="P706" s="54"/>
      <c r="Q706" s="54"/>
      <c r="R706" s="59"/>
      <c r="S706" s="60"/>
      <c r="T706" s="19"/>
    </row>
    <row r="707" spans="1:20">
      <c r="A707" s="57"/>
      <c r="B707" s="62" t="s">
        <v>905</v>
      </c>
      <c r="C707" s="49">
        <v>1</v>
      </c>
      <c r="D707" s="63"/>
      <c r="E707" s="49" t="s">
        <v>202</v>
      </c>
      <c r="F707" s="49"/>
      <c r="G707" s="49"/>
      <c r="H707" s="49"/>
      <c r="I707" s="50" t="s">
        <v>151</v>
      </c>
      <c r="J707" s="51" t="s">
        <v>40</v>
      </c>
      <c r="K707" s="63"/>
      <c r="L707" s="53"/>
      <c r="M707" s="54"/>
      <c r="N707" s="54"/>
      <c r="O707" s="54"/>
      <c r="P707" s="54"/>
      <c r="Q707" s="54"/>
      <c r="R707" s="59"/>
      <c r="S707" s="60"/>
      <c r="T707" s="19"/>
    </row>
    <row r="708" spans="1:20">
      <c r="A708" s="57"/>
      <c r="B708" s="193" t="s">
        <v>906</v>
      </c>
      <c r="C708" s="49">
        <v>2</v>
      </c>
      <c r="D708" s="63"/>
      <c r="E708" s="49" t="s">
        <v>202</v>
      </c>
      <c r="F708" s="49"/>
      <c r="G708" s="49"/>
      <c r="H708" s="49"/>
      <c r="I708" s="50" t="s">
        <v>151</v>
      </c>
      <c r="J708" s="51" t="s">
        <v>40</v>
      </c>
      <c r="K708" s="63"/>
      <c r="L708" s="53"/>
      <c r="M708" s="54"/>
      <c r="N708" s="54"/>
      <c r="O708" s="54"/>
      <c r="P708" s="54"/>
      <c r="Q708" s="54"/>
      <c r="R708" s="59"/>
      <c r="S708" s="60"/>
      <c r="T708" s="19"/>
    </row>
    <row r="709" spans="1:20">
      <c r="A709" s="57"/>
      <c r="B709" s="196" t="s">
        <v>907</v>
      </c>
      <c r="C709" s="49">
        <v>1</v>
      </c>
      <c r="D709" s="63"/>
      <c r="E709" s="49" t="s">
        <v>227</v>
      </c>
      <c r="F709" s="49"/>
      <c r="G709" s="49"/>
      <c r="H709" s="49"/>
      <c r="I709" s="50"/>
      <c r="J709" s="51" t="s">
        <v>295</v>
      </c>
      <c r="K709" s="63"/>
      <c r="L709" s="53"/>
      <c r="M709" s="54"/>
      <c r="N709" s="54"/>
      <c r="O709" s="54"/>
      <c r="P709" s="54"/>
      <c r="Q709" s="54"/>
      <c r="R709" s="59"/>
      <c r="S709" s="60"/>
      <c r="T709" s="19"/>
    </row>
    <row r="710" spans="1:20">
      <c r="A710" s="57"/>
      <c r="B710" s="195" t="s">
        <v>908</v>
      </c>
      <c r="C710" s="49">
        <v>3</v>
      </c>
      <c r="D710" s="63"/>
      <c r="E710" s="49" t="s">
        <v>227</v>
      </c>
      <c r="F710" s="49"/>
      <c r="G710" s="49"/>
      <c r="H710" s="49"/>
      <c r="I710" s="50"/>
      <c r="J710" s="51" t="s">
        <v>295</v>
      </c>
      <c r="K710" s="63"/>
      <c r="L710" s="53"/>
      <c r="M710" s="54"/>
      <c r="N710" s="54"/>
      <c r="O710" s="54"/>
      <c r="P710" s="54"/>
      <c r="Q710" s="54"/>
      <c r="R710" s="59"/>
      <c r="S710" s="60"/>
      <c r="T710" s="19"/>
    </row>
    <row r="711" spans="1:20">
      <c r="A711" s="57"/>
      <c r="B711" s="198" t="s">
        <v>909</v>
      </c>
      <c r="C711" s="49">
        <v>1</v>
      </c>
      <c r="D711" s="63"/>
      <c r="E711" s="49" t="s">
        <v>227</v>
      </c>
      <c r="F711" s="49"/>
      <c r="G711" s="49"/>
      <c r="H711" s="49"/>
      <c r="I711" s="50"/>
      <c r="J711" s="51" t="s">
        <v>40</v>
      </c>
      <c r="K711" s="63"/>
      <c r="L711" s="53"/>
      <c r="M711" s="54"/>
      <c r="N711" s="54"/>
      <c r="O711" s="54"/>
      <c r="P711" s="54"/>
      <c r="Q711" s="54"/>
      <c r="R711" s="59"/>
      <c r="S711" s="60"/>
      <c r="T711" s="19"/>
    </row>
    <row r="712" spans="1:20">
      <c r="A712" s="57"/>
      <c r="B712" s="194" t="s">
        <v>910</v>
      </c>
      <c r="C712" s="49">
        <v>2</v>
      </c>
      <c r="D712" s="63"/>
      <c r="E712" s="49" t="s">
        <v>227</v>
      </c>
      <c r="F712" s="49"/>
      <c r="G712" s="49"/>
      <c r="H712" s="49"/>
      <c r="I712" s="50"/>
      <c r="J712" s="51" t="s">
        <v>40</v>
      </c>
      <c r="K712" s="63"/>
      <c r="L712" s="53"/>
      <c r="M712" s="54"/>
      <c r="N712" s="54"/>
      <c r="O712" s="54"/>
      <c r="P712" s="54"/>
      <c r="Q712" s="54"/>
      <c r="R712" s="59"/>
      <c r="S712" s="60"/>
      <c r="T712" s="19"/>
    </row>
    <row r="713" spans="1:20">
      <c r="A713" s="57"/>
      <c r="B713" s="193" t="s">
        <v>911</v>
      </c>
      <c r="C713" s="49">
        <v>3</v>
      </c>
      <c r="D713" s="63"/>
      <c r="E713" s="49" t="s">
        <v>227</v>
      </c>
      <c r="F713" s="49"/>
      <c r="G713" s="49"/>
      <c r="H713" s="49"/>
      <c r="I713" s="50"/>
      <c r="J713" s="51" t="s">
        <v>40</v>
      </c>
      <c r="K713" s="63"/>
      <c r="L713" s="53"/>
      <c r="M713" s="54"/>
      <c r="N713" s="54"/>
      <c r="O713" s="54"/>
      <c r="P713" s="54"/>
      <c r="Q713" s="54"/>
      <c r="R713" s="59"/>
      <c r="S713" s="60"/>
      <c r="T713" s="19"/>
    </row>
    <row r="714" spans="1:20">
      <c r="A714" s="57"/>
      <c r="B714" s="196" t="s">
        <v>912</v>
      </c>
      <c r="C714" s="49">
        <v>1</v>
      </c>
      <c r="D714" s="63"/>
      <c r="E714" s="49" t="s">
        <v>198</v>
      </c>
      <c r="F714" s="49"/>
      <c r="G714" s="49"/>
      <c r="H714" s="49"/>
      <c r="I714" s="50" t="s">
        <v>149</v>
      </c>
      <c r="J714" s="51" t="s">
        <v>295</v>
      </c>
      <c r="K714" s="52" t="s">
        <v>276</v>
      </c>
      <c r="L714" s="53"/>
      <c r="M714" s="54"/>
      <c r="N714" s="54"/>
      <c r="O714" s="54"/>
      <c r="P714" s="54"/>
      <c r="Q714" s="54"/>
      <c r="R714" s="59"/>
      <c r="S714" s="60"/>
      <c r="T714" s="19"/>
    </row>
    <row r="715" spans="1:20">
      <c r="A715" s="57"/>
      <c r="B715" s="195" t="s">
        <v>913</v>
      </c>
      <c r="C715" s="49">
        <v>3</v>
      </c>
      <c r="D715" s="63"/>
      <c r="E715" s="49" t="s">
        <v>198</v>
      </c>
      <c r="F715" s="49"/>
      <c r="G715" s="49"/>
      <c r="H715" s="49"/>
      <c r="I715" s="50" t="s">
        <v>149</v>
      </c>
      <c r="J715" s="51" t="s">
        <v>295</v>
      </c>
      <c r="K715" s="52" t="s">
        <v>276</v>
      </c>
      <c r="L715" s="53"/>
      <c r="M715" s="54"/>
      <c r="N715" s="54"/>
      <c r="O715" s="54"/>
      <c r="P715" s="54"/>
      <c r="Q715" s="54"/>
      <c r="R715" s="59"/>
      <c r="S715" s="60"/>
      <c r="T715" s="19"/>
    </row>
    <row r="716" spans="1:20">
      <c r="A716" s="57"/>
      <c r="B716" s="62" t="s">
        <v>914</v>
      </c>
      <c r="C716" s="49">
        <v>1</v>
      </c>
      <c r="D716" s="63"/>
      <c r="E716" s="49" t="s">
        <v>198</v>
      </c>
      <c r="F716" s="49"/>
      <c r="G716" s="49"/>
      <c r="H716" s="49"/>
      <c r="I716" s="50" t="s">
        <v>141</v>
      </c>
      <c r="J716" s="51" t="s">
        <v>295</v>
      </c>
      <c r="K716" s="52" t="s">
        <v>193</v>
      </c>
      <c r="L716" s="53"/>
      <c r="M716" s="54"/>
      <c r="N716" s="54"/>
      <c r="O716" s="54"/>
      <c r="P716" s="54"/>
      <c r="Q716" s="54"/>
      <c r="R716" s="59"/>
      <c r="S716" s="60"/>
      <c r="T716" s="19"/>
    </row>
    <row r="717" spans="1:20">
      <c r="A717" s="57"/>
      <c r="B717" s="193" t="s">
        <v>915</v>
      </c>
      <c r="C717" s="49">
        <v>3</v>
      </c>
      <c r="D717" s="63"/>
      <c r="E717" s="49" t="s">
        <v>198</v>
      </c>
      <c r="F717" s="49"/>
      <c r="G717" s="49"/>
      <c r="H717" s="49"/>
      <c r="I717" s="50" t="s">
        <v>141</v>
      </c>
      <c r="J717" s="51" t="s">
        <v>295</v>
      </c>
      <c r="K717" s="52" t="s">
        <v>193</v>
      </c>
      <c r="L717" s="53"/>
      <c r="M717" s="54"/>
      <c r="N717" s="54"/>
      <c r="O717" s="54"/>
      <c r="P717" s="54"/>
      <c r="Q717" s="54"/>
      <c r="R717" s="59"/>
      <c r="S717" s="60"/>
      <c r="T717" s="19"/>
    </row>
    <row r="718" spans="1:20">
      <c r="A718" s="57"/>
      <c r="B718" s="198" t="s">
        <v>916</v>
      </c>
      <c r="C718" s="49">
        <v>1</v>
      </c>
      <c r="D718" s="63"/>
      <c r="E718" s="49" t="s">
        <v>227</v>
      </c>
      <c r="F718" s="49"/>
      <c r="G718" s="49"/>
      <c r="H718" s="49"/>
      <c r="I718" s="50" t="s">
        <v>139</v>
      </c>
      <c r="J718" s="51" t="s">
        <v>367</v>
      </c>
      <c r="K718" s="63"/>
      <c r="L718" s="53"/>
      <c r="M718" s="54"/>
      <c r="N718" s="54"/>
      <c r="O718" s="54"/>
      <c r="P718" s="54"/>
      <c r="Q718" s="54"/>
      <c r="R718" s="59"/>
      <c r="S718" s="60"/>
      <c r="T718" s="19"/>
    </row>
    <row r="719" spans="1:20">
      <c r="A719" s="57"/>
      <c r="B719" s="194" t="s">
        <v>917</v>
      </c>
      <c r="C719" s="49">
        <v>2</v>
      </c>
      <c r="D719" s="63"/>
      <c r="E719" s="49" t="s">
        <v>227</v>
      </c>
      <c r="F719" s="49"/>
      <c r="G719" s="49"/>
      <c r="H719" s="49"/>
      <c r="I719" s="50" t="s">
        <v>139</v>
      </c>
      <c r="J719" s="51" t="s">
        <v>367</v>
      </c>
      <c r="K719" s="52" t="s">
        <v>179</v>
      </c>
      <c r="L719" s="53"/>
      <c r="M719" s="54"/>
      <c r="N719" s="54"/>
      <c r="O719" s="54"/>
      <c r="P719" s="54"/>
      <c r="Q719" s="54"/>
      <c r="R719" s="59"/>
      <c r="S719" s="60"/>
      <c r="T719" s="19"/>
    </row>
    <row r="720" spans="1:20">
      <c r="A720" s="57"/>
      <c r="B720" s="193" t="s">
        <v>918</v>
      </c>
      <c r="C720" s="49">
        <v>2</v>
      </c>
      <c r="D720" s="63"/>
      <c r="E720" s="49" t="s">
        <v>227</v>
      </c>
      <c r="F720" s="49"/>
      <c r="G720" s="49"/>
      <c r="H720" s="49"/>
      <c r="I720" s="50" t="s">
        <v>139</v>
      </c>
      <c r="J720" s="51" t="s">
        <v>367</v>
      </c>
      <c r="K720" s="52" t="s">
        <v>286</v>
      </c>
      <c r="L720" s="53"/>
      <c r="M720" s="54"/>
      <c r="N720" s="54"/>
      <c r="O720" s="54"/>
      <c r="P720" s="54"/>
      <c r="Q720" s="54"/>
      <c r="R720" s="59"/>
      <c r="S720" s="60"/>
      <c r="T720" s="19"/>
    </row>
    <row r="721" spans="1:20">
      <c r="A721" s="57"/>
      <c r="B721" s="196" t="s">
        <v>919</v>
      </c>
      <c r="C721" s="49">
        <v>1</v>
      </c>
      <c r="D721" s="63"/>
      <c r="E721" s="49" t="s">
        <v>227</v>
      </c>
      <c r="F721" s="49"/>
      <c r="G721" s="49"/>
      <c r="H721" s="49"/>
      <c r="I721" s="50" t="s">
        <v>149</v>
      </c>
      <c r="J721" s="51" t="s">
        <v>40</v>
      </c>
      <c r="K721" s="63"/>
      <c r="L721" s="53"/>
      <c r="M721" s="54"/>
      <c r="N721" s="54"/>
      <c r="O721" s="54"/>
      <c r="P721" s="54"/>
      <c r="Q721" s="54"/>
      <c r="R721" s="59"/>
      <c r="S721" s="60"/>
      <c r="T721" s="19"/>
    </row>
    <row r="722" spans="1:20">
      <c r="A722" s="57"/>
      <c r="B722" s="194" t="s">
        <v>920</v>
      </c>
      <c r="C722" s="49">
        <v>3</v>
      </c>
      <c r="D722" s="63"/>
      <c r="E722" s="49" t="s">
        <v>227</v>
      </c>
      <c r="F722" s="49"/>
      <c r="G722" s="49"/>
      <c r="H722" s="49"/>
      <c r="I722" s="50" t="s">
        <v>149</v>
      </c>
      <c r="J722" s="51" t="s">
        <v>40</v>
      </c>
      <c r="K722" s="52" t="s">
        <v>276</v>
      </c>
      <c r="L722" s="53"/>
      <c r="M722" s="54"/>
      <c r="N722" s="54"/>
      <c r="O722" s="54"/>
      <c r="P722" s="54"/>
      <c r="Q722" s="54"/>
      <c r="R722" s="59"/>
      <c r="S722" s="60"/>
      <c r="T722" s="19"/>
    </row>
    <row r="723" spans="1:20">
      <c r="A723" s="57"/>
      <c r="B723" s="195" t="s">
        <v>921</v>
      </c>
      <c r="C723" s="49">
        <v>4</v>
      </c>
      <c r="D723" s="63"/>
      <c r="E723" s="49" t="s">
        <v>227</v>
      </c>
      <c r="F723" s="49"/>
      <c r="G723" s="49"/>
      <c r="H723" s="49"/>
      <c r="I723" s="50" t="s">
        <v>149</v>
      </c>
      <c r="J723" s="51" t="s">
        <v>40</v>
      </c>
      <c r="K723" s="52" t="s">
        <v>276</v>
      </c>
      <c r="L723" s="53"/>
      <c r="M723" s="54"/>
      <c r="N723" s="54"/>
      <c r="O723" s="54"/>
      <c r="P723" s="54"/>
      <c r="Q723" s="54"/>
      <c r="R723" s="59"/>
      <c r="S723" s="60"/>
      <c r="T723" s="19"/>
    </row>
    <row r="724" spans="1:20">
      <c r="A724" s="57"/>
      <c r="B724" s="76" t="s">
        <v>922</v>
      </c>
      <c r="C724" s="49">
        <v>2</v>
      </c>
      <c r="D724" s="63"/>
      <c r="E724" s="49" t="s">
        <v>227</v>
      </c>
      <c r="F724" s="49"/>
      <c r="G724" s="49"/>
      <c r="H724" s="49"/>
      <c r="I724" s="50" t="s">
        <v>141</v>
      </c>
      <c r="J724" s="51" t="s">
        <v>209</v>
      </c>
      <c r="K724" s="63"/>
      <c r="L724" s="53"/>
      <c r="M724" s="54"/>
      <c r="N724" s="54"/>
      <c r="O724" s="54"/>
      <c r="P724" s="54"/>
      <c r="Q724" s="54"/>
      <c r="R724" s="59"/>
      <c r="S724" s="60"/>
      <c r="T724" s="19"/>
    </row>
    <row r="725" spans="1:20">
      <c r="A725" s="57"/>
      <c r="B725" s="67" t="s">
        <v>923</v>
      </c>
      <c r="C725" s="49">
        <v>1</v>
      </c>
      <c r="D725" s="63"/>
      <c r="E725" s="49" t="s">
        <v>254</v>
      </c>
      <c r="F725" s="49"/>
      <c r="G725" s="49"/>
      <c r="H725" s="49"/>
      <c r="I725" s="50" t="s">
        <v>149</v>
      </c>
      <c r="J725" s="51" t="s">
        <v>295</v>
      </c>
      <c r="K725" s="52" t="s">
        <v>223</v>
      </c>
      <c r="L725" s="53"/>
      <c r="M725" s="54"/>
      <c r="N725" s="54"/>
      <c r="O725" s="54"/>
      <c r="P725" s="54"/>
      <c r="Q725" s="54"/>
      <c r="R725" s="59"/>
      <c r="S725" s="60"/>
      <c r="T725" s="19"/>
    </row>
    <row r="726" spans="1:20">
      <c r="A726" s="57"/>
      <c r="B726" s="195" t="s">
        <v>924</v>
      </c>
      <c r="C726" s="49">
        <v>4</v>
      </c>
      <c r="D726" s="63"/>
      <c r="E726" s="49" t="s">
        <v>254</v>
      </c>
      <c r="F726" s="49"/>
      <c r="G726" s="49"/>
      <c r="H726" s="49"/>
      <c r="I726" s="50" t="s">
        <v>149</v>
      </c>
      <c r="J726" s="51" t="s">
        <v>295</v>
      </c>
      <c r="K726" s="52" t="s">
        <v>223</v>
      </c>
      <c r="L726" s="53"/>
      <c r="M726" s="54"/>
      <c r="N726" s="54"/>
      <c r="O726" s="54"/>
      <c r="P726" s="54"/>
      <c r="Q726" s="54"/>
      <c r="R726" s="59"/>
      <c r="S726" s="60"/>
      <c r="T726" s="19"/>
    </row>
    <row r="727" spans="1:20">
      <c r="A727" s="57"/>
      <c r="B727" s="198" t="s">
        <v>925</v>
      </c>
      <c r="C727" s="49">
        <v>2</v>
      </c>
      <c r="D727" s="63"/>
      <c r="E727" s="49" t="s">
        <v>254</v>
      </c>
      <c r="F727" s="49"/>
      <c r="G727" s="49"/>
      <c r="H727" s="49"/>
      <c r="I727" s="50"/>
      <c r="J727" s="51" t="s">
        <v>40</v>
      </c>
      <c r="K727" s="63"/>
      <c r="L727" s="53"/>
      <c r="M727" s="54"/>
      <c r="N727" s="54"/>
      <c r="O727" s="54"/>
      <c r="P727" s="54"/>
      <c r="Q727" s="54"/>
      <c r="R727" s="59"/>
      <c r="S727" s="60"/>
      <c r="T727" s="19"/>
    </row>
    <row r="728" spans="1:20">
      <c r="A728" s="57"/>
      <c r="B728" s="193" t="s">
        <v>926</v>
      </c>
      <c r="C728" s="49">
        <v>3</v>
      </c>
      <c r="D728" s="63"/>
      <c r="E728" s="49" t="s">
        <v>254</v>
      </c>
      <c r="F728" s="49"/>
      <c r="G728" s="49"/>
      <c r="H728" s="49"/>
      <c r="I728" s="50"/>
      <c r="J728" s="51" t="s">
        <v>40</v>
      </c>
      <c r="K728" s="52" t="s">
        <v>229</v>
      </c>
      <c r="L728" s="53"/>
      <c r="M728" s="54"/>
      <c r="N728" s="54"/>
      <c r="O728" s="54"/>
      <c r="P728" s="54"/>
      <c r="Q728" s="54"/>
      <c r="R728" s="59"/>
      <c r="S728" s="60"/>
      <c r="T728" s="19"/>
    </row>
    <row r="729" spans="1:20">
      <c r="A729" s="57"/>
      <c r="B729" s="67" t="s">
        <v>927</v>
      </c>
      <c r="C729" s="49">
        <v>1</v>
      </c>
      <c r="D729" s="63"/>
      <c r="E729" s="49" t="s">
        <v>189</v>
      </c>
      <c r="F729" s="49"/>
      <c r="G729" s="49"/>
      <c r="H729" s="49"/>
      <c r="I729" s="50" t="s">
        <v>146</v>
      </c>
      <c r="J729" s="51" t="s">
        <v>190</v>
      </c>
      <c r="K729" s="63"/>
      <c r="L729" s="53"/>
      <c r="M729" s="54"/>
      <c r="N729" s="54"/>
      <c r="O729" s="54"/>
      <c r="P729" s="54"/>
      <c r="Q729" s="54"/>
      <c r="R729" s="59"/>
      <c r="S729" s="60"/>
      <c r="T729" s="19"/>
    </row>
    <row r="730" spans="1:20">
      <c r="A730" s="57"/>
      <c r="B730" s="58" t="s">
        <v>928</v>
      </c>
      <c r="C730" s="49">
        <v>2</v>
      </c>
      <c r="D730" s="63"/>
      <c r="E730" s="49" t="s">
        <v>189</v>
      </c>
      <c r="F730" s="49"/>
      <c r="G730" s="49"/>
      <c r="H730" s="49"/>
      <c r="I730" s="50" t="s">
        <v>146</v>
      </c>
      <c r="J730" s="51" t="s">
        <v>190</v>
      </c>
      <c r="K730" s="52" t="s">
        <v>10</v>
      </c>
      <c r="L730" s="53"/>
      <c r="M730" s="54"/>
      <c r="N730" s="54"/>
      <c r="O730" s="54"/>
      <c r="P730" s="54"/>
      <c r="Q730" s="54"/>
      <c r="R730" s="59"/>
      <c r="S730" s="60"/>
      <c r="T730" s="19"/>
    </row>
    <row r="731" spans="1:20">
      <c r="A731" s="57"/>
      <c r="B731" s="68" t="s">
        <v>929</v>
      </c>
      <c r="C731" s="49">
        <v>2</v>
      </c>
      <c r="D731" s="63"/>
      <c r="E731" s="49" t="s">
        <v>189</v>
      </c>
      <c r="F731" s="49"/>
      <c r="G731" s="49"/>
      <c r="H731" s="49"/>
      <c r="I731" s="50" t="s">
        <v>146</v>
      </c>
      <c r="J731" s="51" t="s">
        <v>190</v>
      </c>
      <c r="K731" s="52" t="s">
        <v>209</v>
      </c>
      <c r="L731" s="53"/>
      <c r="M731" s="54"/>
      <c r="N731" s="54"/>
      <c r="O731" s="54"/>
      <c r="P731" s="54"/>
      <c r="Q731" s="54"/>
      <c r="R731" s="59"/>
      <c r="S731" s="60"/>
      <c r="T731" s="19"/>
    </row>
    <row r="732" spans="1:20">
      <c r="A732" s="57"/>
      <c r="B732" s="64" t="s">
        <v>930</v>
      </c>
      <c r="C732" s="49">
        <v>2</v>
      </c>
      <c r="D732" s="63"/>
      <c r="E732" s="49" t="s">
        <v>189</v>
      </c>
      <c r="F732" s="49"/>
      <c r="G732" s="49"/>
      <c r="H732" s="49"/>
      <c r="I732" s="50" t="s">
        <v>146</v>
      </c>
      <c r="J732" s="51" t="s">
        <v>190</v>
      </c>
      <c r="K732" s="52" t="s">
        <v>213</v>
      </c>
      <c r="L732" s="53"/>
      <c r="M732" s="54"/>
      <c r="N732" s="54"/>
      <c r="O732" s="54"/>
      <c r="P732" s="54"/>
      <c r="Q732" s="54"/>
      <c r="R732" s="59"/>
      <c r="S732" s="60"/>
      <c r="T732" s="19"/>
    </row>
    <row r="733" spans="1:20">
      <c r="A733" s="57"/>
      <c r="B733" s="62" t="s">
        <v>931</v>
      </c>
      <c r="C733" s="49">
        <v>1</v>
      </c>
      <c r="D733" s="63"/>
      <c r="E733" s="49" t="s">
        <v>202</v>
      </c>
      <c r="F733" s="49"/>
      <c r="G733" s="49"/>
      <c r="H733" s="49"/>
      <c r="I733" s="50" t="s">
        <v>144</v>
      </c>
      <c r="J733" s="51" t="s">
        <v>40</v>
      </c>
      <c r="K733" s="52" t="s">
        <v>175</v>
      </c>
      <c r="L733" s="53"/>
      <c r="M733" s="54"/>
      <c r="N733" s="54"/>
      <c r="O733" s="54"/>
      <c r="P733" s="54"/>
      <c r="Q733" s="54"/>
      <c r="R733" s="59"/>
      <c r="S733" s="60"/>
      <c r="T733" s="19"/>
    </row>
    <row r="734" spans="1:20">
      <c r="A734" s="57"/>
      <c r="B734" s="193" t="s">
        <v>932</v>
      </c>
      <c r="C734" s="49">
        <v>2</v>
      </c>
      <c r="D734" s="63"/>
      <c r="E734" s="49" t="s">
        <v>202</v>
      </c>
      <c r="F734" s="49"/>
      <c r="G734" s="49"/>
      <c r="H734" s="49"/>
      <c r="I734" s="50" t="s">
        <v>144</v>
      </c>
      <c r="J734" s="51" t="s">
        <v>40</v>
      </c>
      <c r="K734" s="52" t="s">
        <v>175</v>
      </c>
      <c r="L734" s="53"/>
      <c r="M734" s="54"/>
      <c r="N734" s="54"/>
      <c r="O734" s="54"/>
      <c r="P734" s="54"/>
      <c r="Q734" s="54"/>
      <c r="R734" s="59"/>
      <c r="S734" s="60"/>
      <c r="T734" s="19"/>
    </row>
    <row r="735" spans="1:20">
      <c r="A735" s="57"/>
      <c r="B735" s="76" t="s">
        <v>933</v>
      </c>
      <c r="C735" s="49">
        <v>3</v>
      </c>
      <c r="D735" s="63"/>
      <c r="E735" s="49" t="s">
        <v>227</v>
      </c>
      <c r="F735" s="49"/>
      <c r="G735" s="49"/>
      <c r="H735" s="49"/>
      <c r="I735" s="50"/>
      <c r="J735" s="51" t="s">
        <v>367</v>
      </c>
      <c r="K735" s="63"/>
      <c r="L735" s="53"/>
      <c r="M735" s="54"/>
      <c r="N735" s="54"/>
      <c r="O735" s="54"/>
      <c r="P735" s="54"/>
      <c r="Q735" s="54"/>
      <c r="R735" s="59"/>
      <c r="S735" s="60"/>
      <c r="T735" s="19"/>
    </row>
    <row r="736" spans="1:20">
      <c r="A736" s="57"/>
      <c r="B736" s="76" t="s">
        <v>934</v>
      </c>
      <c r="C736" s="49">
        <v>2</v>
      </c>
      <c r="D736" s="63"/>
      <c r="E736" s="49" t="s">
        <v>227</v>
      </c>
      <c r="F736" s="49"/>
      <c r="G736" s="49"/>
      <c r="H736" s="49"/>
      <c r="I736" s="50"/>
      <c r="J736" s="51" t="s">
        <v>229</v>
      </c>
      <c r="K736" s="63"/>
      <c r="L736" s="53"/>
      <c r="M736" s="54"/>
      <c r="N736" s="54"/>
      <c r="O736" s="54"/>
      <c r="P736" s="54"/>
      <c r="Q736" s="54"/>
      <c r="R736" s="59"/>
      <c r="S736" s="60"/>
      <c r="T736" s="19"/>
    </row>
    <row r="737" spans="1:20">
      <c r="A737" s="57"/>
      <c r="B737" s="76" t="s">
        <v>935</v>
      </c>
      <c r="C737" s="49">
        <v>2</v>
      </c>
      <c r="D737" s="63"/>
      <c r="E737" s="49" t="s">
        <v>227</v>
      </c>
      <c r="F737" s="49"/>
      <c r="G737" s="49"/>
      <c r="H737" s="49"/>
      <c r="I737" s="50"/>
      <c r="J737" s="51" t="s">
        <v>367</v>
      </c>
      <c r="K737" s="63"/>
      <c r="L737" s="53"/>
      <c r="M737" s="54"/>
      <c r="N737" s="54"/>
      <c r="O737" s="54"/>
      <c r="P737" s="54"/>
      <c r="Q737" s="54"/>
      <c r="R737" s="59"/>
      <c r="S737" s="60"/>
      <c r="T737" s="19"/>
    </row>
    <row r="738" spans="1:20">
      <c r="A738" s="57"/>
      <c r="B738" s="62" t="s">
        <v>936</v>
      </c>
      <c r="C738" s="49">
        <v>1</v>
      </c>
      <c r="D738" s="63"/>
      <c r="E738" s="49" t="s">
        <v>238</v>
      </c>
      <c r="F738" s="49"/>
      <c r="G738" s="49"/>
      <c r="H738" s="49"/>
      <c r="I738" s="50" t="s">
        <v>151</v>
      </c>
      <c r="J738" s="51" t="s">
        <v>10</v>
      </c>
      <c r="K738" s="63"/>
      <c r="L738" s="53"/>
      <c r="M738" s="54"/>
      <c r="N738" s="54"/>
      <c r="O738" s="54"/>
      <c r="P738" s="54"/>
      <c r="Q738" s="54"/>
      <c r="R738" s="59"/>
      <c r="S738" s="60"/>
      <c r="T738" s="19"/>
    </row>
    <row r="739" spans="1:20">
      <c r="A739" s="57"/>
      <c r="B739" s="58" t="s">
        <v>937</v>
      </c>
      <c r="C739" s="49">
        <v>3</v>
      </c>
      <c r="D739" s="63"/>
      <c r="E739" s="49" t="s">
        <v>238</v>
      </c>
      <c r="F739" s="49"/>
      <c r="G739" s="49"/>
      <c r="H739" s="49"/>
      <c r="I739" s="50" t="s">
        <v>151</v>
      </c>
      <c r="J739" s="51" t="s">
        <v>10</v>
      </c>
      <c r="K739" s="52" t="s">
        <v>175</v>
      </c>
      <c r="L739" s="53"/>
      <c r="M739" s="54"/>
      <c r="N739" s="54"/>
      <c r="O739" s="54"/>
      <c r="P739" s="54"/>
      <c r="Q739" s="54"/>
      <c r="R739" s="59"/>
      <c r="S739" s="60"/>
      <c r="T739" s="19"/>
    </row>
    <row r="740" spans="1:20">
      <c r="A740" s="57"/>
      <c r="B740" s="58" t="s">
        <v>938</v>
      </c>
      <c r="C740" s="49">
        <v>3</v>
      </c>
      <c r="D740" s="63"/>
      <c r="E740" s="49" t="s">
        <v>238</v>
      </c>
      <c r="F740" s="49"/>
      <c r="G740" s="49"/>
      <c r="H740" s="49"/>
      <c r="I740" s="50" t="s">
        <v>150</v>
      </c>
      <c r="J740" s="51" t="s">
        <v>10</v>
      </c>
      <c r="K740" s="52" t="s">
        <v>209</v>
      </c>
      <c r="L740" s="53"/>
      <c r="M740" s="54"/>
      <c r="N740" s="54"/>
      <c r="O740" s="54"/>
      <c r="P740" s="54"/>
      <c r="Q740" s="54"/>
      <c r="R740" s="59"/>
      <c r="S740" s="60"/>
      <c r="T740" s="19"/>
    </row>
    <row r="741" spans="1:20">
      <c r="A741" s="57"/>
      <c r="B741" s="61" t="s">
        <v>939</v>
      </c>
      <c r="C741" s="49">
        <v>3</v>
      </c>
      <c r="D741" s="63"/>
      <c r="E741" s="49" t="s">
        <v>238</v>
      </c>
      <c r="F741" s="49"/>
      <c r="G741" s="49"/>
      <c r="H741" s="49"/>
      <c r="I741" s="50" t="s">
        <v>149</v>
      </c>
      <c r="J741" s="51" t="s">
        <v>10</v>
      </c>
      <c r="K741" s="52" t="s">
        <v>303</v>
      </c>
      <c r="L741" s="53"/>
      <c r="M741" s="54"/>
      <c r="N741" s="54"/>
      <c r="O741" s="54"/>
      <c r="P741" s="54"/>
      <c r="Q741" s="54"/>
      <c r="R741" s="59"/>
      <c r="S741" s="60"/>
      <c r="T741" s="19"/>
    </row>
    <row r="742" spans="1:20">
      <c r="A742" s="57"/>
      <c r="B742" s="62" t="s">
        <v>940</v>
      </c>
      <c r="C742" s="49">
        <v>1</v>
      </c>
      <c r="D742" s="63"/>
      <c r="E742" s="49" t="s">
        <v>275</v>
      </c>
      <c r="F742" s="49"/>
      <c r="G742" s="49"/>
      <c r="H742" s="49"/>
      <c r="I742" s="50" t="s">
        <v>149</v>
      </c>
      <c r="J742" s="51" t="s">
        <v>179</v>
      </c>
      <c r="K742" s="52" t="s">
        <v>276</v>
      </c>
      <c r="L742" s="53"/>
      <c r="M742" s="54"/>
      <c r="N742" s="54"/>
      <c r="O742" s="54"/>
      <c r="P742" s="54"/>
      <c r="Q742" s="54"/>
      <c r="R742" s="59"/>
      <c r="S742" s="60"/>
      <c r="T742" s="19"/>
    </row>
    <row r="743" spans="1:20">
      <c r="A743" s="57"/>
      <c r="B743" s="194" t="s">
        <v>941</v>
      </c>
      <c r="C743" s="49">
        <v>3</v>
      </c>
      <c r="D743" s="63"/>
      <c r="E743" s="49" t="s">
        <v>275</v>
      </c>
      <c r="F743" s="49"/>
      <c r="G743" s="49"/>
      <c r="H743" s="49"/>
      <c r="I743" s="50" t="s">
        <v>149</v>
      </c>
      <c r="J743" s="51" t="s">
        <v>179</v>
      </c>
      <c r="K743" s="52" t="s">
        <v>276</v>
      </c>
      <c r="L743" s="53"/>
      <c r="M743" s="54"/>
      <c r="N743" s="54"/>
      <c r="O743" s="54"/>
      <c r="P743" s="54"/>
      <c r="Q743" s="54"/>
      <c r="R743" s="59"/>
      <c r="S743" s="60"/>
      <c r="T743" s="19"/>
    </row>
    <row r="744" spans="1:20">
      <c r="A744" s="57"/>
      <c r="B744" s="193" t="s">
        <v>942</v>
      </c>
      <c r="C744" s="49">
        <v>5</v>
      </c>
      <c r="D744" s="52"/>
      <c r="E744" s="49" t="s">
        <v>275</v>
      </c>
      <c r="F744" s="49"/>
      <c r="G744" s="49"/>
      <c r="H744" s="49"/>
      <c r="I744" s="50" t="s">
        <v>149</v>
      </c>
      <c r="J744" s="51" t="s">
        <v>179</v>
      </c>
      <c r="K744" s="52" t="s">
        <v>276</v>
      </c>
      <c r="L744" s="53"/>
      <c r="M744" s="54"/>
      <c r="N744" s="54"/>
      <c r="O744" s="54"/>
      <c r="P744" s="54"/>
      <c r="Q744" s="54"/>
      <c r="R744" s="59"/>
      <c r="S744" s="60"/>
      <c r="T744" s="19"/>
    </row>
    <row r="745" spans="1:20">
      <c r="A745" s="57"/>
      <c r="B745" s="226" t="s">
        <v>943</v>
      </c>
      <c r="C745" s="49">
        <v>1</v>
      </c>
      <c r="D745" s="63"/>
      <c r="E745" s="49" t="s">
        <v>227</v>
      </c>
      <c r="F745" s="49"/>
      <c r="G745" s="49"/>
      <c r="H745" s="49"/>
      <c r="I745" s="50" t="s">
        <v>139</v>
      </c>
      <c r="J745" s="51" t="s">
        <v>40</v>
      </c>
      <c r="K745" s="63"/>
      <c r="L745" s="53"/>
      <c r="M745" s="54"/>
      <c r="N745" s="54"/>
      <c r="O745" s="54"/>
      <c r="P745" s="54"/>
      <c r="Q745" s="54"/>
      <c r="R745" s="59"/>
      <c r="S745" s="60"/>
      <c r="T745" s="19"/>
    </row>
    <row r="746" spans="1:20">
      <c r="A746" s="57"/>
      <c r="B746" s="193" t="s">
        <v>944</v>
      </c>
      <c r="C746" s="49">
        <v>3</v>
      </c>
      <c r="D746" s="63"/>
      <c r="E746" s="49" t="s">
        <v>227</v>
      </c>
      <c r="F746" s="49"/>
      <c r="G746" s="49"/>
      <c r="H746" s="49"/>
      <c r="I746" s="50" t="s">
        <v>139</v>
      </c>
      <c r="J746" s="51" t="s">
        <v>40</v>
      </c>
      <c r="K746" s="52" t="s">
        <v>193</v>
      </c>
      <c r="L746" s="53"/>
      <c r="M746" s="54"/>
      <c r="N746" s="54"/>
      <c r="O746" s="54"/>
      <c r="P746" s="54"/>
      <c r="Q746" s="54"/>
      <c r="R746" s="59"/>
      <c r="S746" s="60"/>
      <c r="T746" s="19"/>
    </row>
    <row r="747" spans="1:20">
      <c r="A747" s="57"/>
      <c r="B747" s="230" t="s">
        <v>945</v>
      </c>
      <c r="C747" s="49">
        <v>1</v>
      </c>
      <c r="D747" s="63"/>
      <c r="E747" s="49" t="s">
        <v>298</v>
      </c>
      <c r="F747" s="49"/>
      <c r="G747" s="49"/>
      <c r="H747" s="49"/>
      <c r="I747" s="50"/>
      <c r="J747" s="51" t="s">
        <v>229</v>
      </c>
      <c r="K747" s="52" t="s">
        <v>209</v>
      </c>
      <c r="L747" s="53"/>
      <c r="M747" s="54"/>
      <c r="N747" s="54"/>
      <c r="O747" s="54"/>
      <c r="P747" s="54"/>
      <c r="Q747" s="54"/>
      <c r="R747" s="59"/>
      <c r="S747" s="60"/>
      <c r="T747" s="19"/>
    </row>
    <row r="748" spans="1:20">
      <c r="A748" s="57"/>
      <c r="B748" s="195" t="s">
        <v>946</v>
      </c>
      <c r="C748" s="49">
        <v>2</v>
      </c>
      <c r="D748" s="63"/>
      <c r="E748" s="49" t="s">
        <v>298</v>
      </c>
      <c r="F748" s="49"/>
      <c r="G748" s="49"/>
      <c r="H748" s="49"/>
      <c r="I748" s="50"/>
      <c r="J748" s="51" t="s">
        <v>229</v>
      </c>
      <c r="K748" s="52" t="s">
        <v>209</v>
      </c>
      <c r="L748" s="53"/>
      <c r="M748" s="54"/>
      <c r="N748" s="54"/>
      <c r="O748" s="54"/>
      <c r="P748" s="54"/>
      <c r="Q748" s="54"/>
      <c r="R748" s="59"/>
      <c r="S748" s="60"/>
      <c r="T748" s="19"/>
    </row>
    <row r="749" spans="1:20">
      <c r="A749" s="57"/>
      <c r="B749" s="226" t="s">
        <v>947</v>
      </c>
      <c r="C749" s="49">
        <v>1</v>
      </c>
      <c r="D749" s="63"/>
      <c r="E749" s="49" t="s">
        <v>227</v>
      </c>
      <c r="F749" s="49"/>
      <c r="G749" s="49"/>
      <c r="H749" s="49"/>
      <c r="I749" s="50" t="s">
        <v>141</v>
      </c>
      <c r="J749" s="51" t="s">
        <v>175</v>
      </c>
      <c r="K749" s="52" t="s">
        <v>179</v>
      </c>
      <c r="L749" s="53"/>
      <c r="M749" s="54"/>
      <c r="N749" s="54"/>
      <c r="O749" s="54"/>
      <c r="P749" s="54"/>
      <c r="Q749" s="54"/>
      <c r="R749" s="59"/>
      <c r="S749" s="60"/>
      <c r="T749" s="19"/>
    </row>
    <row r="750" spans="1:20">
      <c r="A750" s="57"/>
      <c r="B750" s="231" t="s">
        <v>948</v>
      </c>
      <c r="C750" s="49">
        <v>2</v>
      </c>
      <c r="D750" s="63"/>
      <c r="E750" s="49" t="s">
        <v>227</v>
      </c>
      <c r="F750" s="49"/>
      <c r="G750" s="49"/>
      <c r="H750" s="49"/>
      <c r="I750" s="50" t="s">
        <v>141</v>
      </c>
      <c r="J750" s="51" t="s">
        <v>175</v>
      </c>
      <c r="K750" s="52" t="s">
        <v>179</v>
      </c>
      <c r="L750" s="53"/>
      <c r="M750" s="54"/>
      <c r="N750" s="54"/>
      <c r="O750" s="54"/>
      <c r="P750" s="54"/>
      <c r="Q750" s="54"/>
      <c r="R750" s="59"/>
      <c r="S750" s="60"/>
      <c r="T750" s="19"/>
    </row>
    <row r="751" spans="1:20">
      <c r="A751" s="57"/>
      <c r="B751" s="229" t="s">
        <v>949</v>
      </c>
      <c r="C751" s="49">
        <v>4</v>
      </c>
      <c r="D751" s="63"/>
      <c r="E751" s="49" t="s">
        <v>227</v>
      </c>
      <c r="F751" s="49"/>
      <c r="G751" s="49"/>
      <c r="H751" s="49"/>
      <c r="I751" s="50" t="s">
        <v>141</v>
      </c>
      <c r="J751" s="51" t="s">
        <v>175</v>
      </c>
      <c r="K751" s="52" t="s">
        <v>179</v>
      </c>
      <c r="L751" s="53"/>
      <c r="M751" s="54"/>
      <c r="N751" s="54"/>
      <c r="O751" s="54"/>
      <c r="P751" s="54"/>
      <c r="Q751" s="54"/>
      <c r="R751" s="59"/>
      <c r="S751" s="60"/>
      <c r="T751" s="19"/>
    </row>
    <row r="752" spans="1:20">
      <c r="A752" s="57"/>
      <c r="B752" s="196" t="s">
        <v>950</v>
      </c>
      <c r="C752" s="49">
        <v>1</v>
      </c>
      <c r="D752" s="63"/>
      <c r="E752" s="49" t="s">
        <v>227</v>
      </c>
      <c r="F752" s="49"/>
      <c r="G752" s="49"/>
      <c r="H752" s="49"/>
      <c r="I752" s="50"/>
      <c r="J752" s="51" t="s">
        <v>185</v>
      </c>
      <c r="K752" s="63"/>
      <c r="L752" s="53"/>
      <c r="M752" s="54"/>
      <c r="N752" s="54"/>
      <c r="O752" s="54"/>
      <c r="P752" s="54"/>
      <c r="Q752" s="54"/>
      <c r="R752" s="59"/>
      <c r="S752" s="60"/>
      <c r="T752" s="19"/>
    </row>
    <row r="753" spans="1:20">
      <c r="A753" s="57"/>
      <c r="B753" s="195" t="s">
        <v>1353</v>
      </c>
      <c r="C753" s="49">
        <v>3</v>
      </c>
      <c r="D753" s="63"/>
      <c r="E753" s="49" t="s">
        <v>227</v>
      </c>
      <c r="F753" s="49"/>
      <c r="G753" s="49"/>
      <c r="H753" s="49"/>
      <c r="I753" s="50"/>
      <c r="J753" s="51" t="s">
        <v>185</v>
      </c>
      <c r="K753" s="52" t="s">
        <v>209</v>
      </c>
      <c r="L753" s="53"/>
      <c r="M753" s="54"/>
      <c r="N753" s="54"/>
      <c r="O753" s="54"/>
      <c r="P753" s="54"/>
      <c r="Q753" s="54"/>
      <c r="R753" s="59"/>
      <c r="S753" s="60"/>
      <c r="T753" s="19"/>
    </row>
    <row r="754" spans="1:20">
      <c r="A754" s="57"/>
      <c r="B754" s="67" t="s">
        <v>951</v>
      </c>
      <c r="C754" s="49">
        <v>1</v>
      </c>
      <c r="D754" s="63"/>
      <c r="E754" s="49" t="s">
        <v>189</v>
      </c>
      <c r="F754" s="49"/>
      <c r="G754" s="49"/>
      <c r="H754" s="49"/>
      <c r="I754" s="50" t="s">
        <v>141</v>
      </c>
      <c r="J754" s="51" t="s">
        <v>190</v>
      </c>
      <c r="K754" s="63"/>
      <c r="L754" s="53"/>
      <c r="M754" s="54"/>
      <c r="N754" s="54"/>
      <c r="O754" s="54"/>
      <c r="P754" s="54"/>
      <c r="Q754" s="54"/>
      <c r="R754" s="59"/>
      <c r="S754" s="60"/>
      <c r="T754" s="19"/>
    </row>
    <row r="755" spans="1:20">
      <c r="A755" s="57"/>
      <c r="B755" s="68" t="s">
        <v>952</v>
      </c>
      <c r="C755" s="49">
        <v>2</v>
      </c>
      <c r="D755" s="63"/>
      <c r="E755" s="49" t="s">
        <v>189</v>
      </c>
      <c r="F755" s="49"/>
      <c r="G755" s="49"/>
      <c r="H755" s="49"/>
      <c r="I755" s="50" t="s">
        <v>141</v>
      </c>
      <c r="J755" s="51" t="s">
        <v>190</v>
      </c>
      <c r="K755" s="63"/>
      <c r="L755" s="53"/>
      <c r="M755" s="54"/>
      <c r="N755" s="54"/>
      <c r="O755" s="54"/>
      <c r="P755" s="54"/>
      <c r="Q755" s="54"/>
      <c r="R755" s="59"/>
      <c r="S755" s="60"/>
      <c r="T755" s="19"/>
    </row>
    <row r="756" spans="1:20">
      <c r="A756" s="57"/>
      <c r="B756" s="193" t="s">
        <v>953</v>
      </c>
      <c r="C756" s="49">
        <v>4</v>
      </c>
      <c r="D756" s="63"/>
      <c r="E756" s="49" t="s">
        <v>189</v>
      </c>
      <c r="F756" s="49"/>
      <c r="G756" s="49"/>
      <c r="H756" s="49"/>
      <c r="I756" s="50" t="s">
        <v>141</v>
      </c>
      <c r="J756" s="51" t="s">
        <v>190</v>
      </c>
      <c r="K756" s="52" t="s">
        <v>193</v>
      </c>
      <c r="L756" s="53"/>
      <c r="M756" s="54"/>
      <c r="N756" s="54"/>
      <c r="O756" s="54"/>
      <c r="P756" s="54"/>
      <c r="Q756" s="54"/>
      <c r="R756" s="59"/>
      <c r="S756" s="60"/>
      <c r="T756" s="19"/>
    </row>
    <row r="757" spans="1:20">
      <c r="A757" s="57"/>
      <c r="B757" s="226" t="s">
        <v>954</v>
      </c>
      <c r="C757" s="49">
        <v>1</v>
      </c>
      <c r="D757" s="63"/>
      <c r="E757" s="49" t="s">
        <v>298</v>
      </c>
      <c r="F757" s="49"/>
      <c r="G757" s="49"/>
      <c r="H757" s="49"/>
      <c r="I757" s="50"/>
      <c r="J757" s="51" t="s">
        <v>229</v>
      </c>
      <c r="K757" s="52" t="s">
        <v>10</v>
      </c>
      <c r="L757" s="53"/>
      <c r="M757" s="54"/>
      <c r="N757" s="54"/>
      <c r="O757" s="54"/>
      <c r="P757" s="54"/>
      <c r="Q757" s="54"/>
      <c r="R757" s="59"/>
      <c r="S757" s="60"/>
      <c r="T757" s="19"/>
    </row>
    <row r="758" spans="1:20">
      <c r="A758" s="57"/>
      <c r="B758" s="193" t="s">
        <v>955</v>
      </c>
      <c r="C758" s="49">
        <v>3</v>
      </c>
      <c r="D758" s="63"/>
      <c r="E758" s="49" t="s">
        <v>298</v>
      </c>
      <c r="F758" s="49"/>
      <c r="G758" s="49"/>
      <c r="H758" s="49"/>
      <c r="I758" s="50"/>
      <c r="J758" s="51" t="s">
        <v>229</v>
      </c>
      <c r="K758" s="52" t="s">
        <v>10</v>
      </c>
      <c r="L758" s="53"/>
      <c r="M758" s="54"/>
      <c r="N758" s="54"/>
      <c r="O758" s="54"/>
      <c r="P758" s="54"/>
      <c r="Q758" s="54"/>
      <c r="R758" s="59"/>
      <c r="S758" s="60"/>
      <c r="T758" s="19"/>
    </row>
    <row r="759" spans="1:20">
      <c r="A759" s="57"/>
      <c r="B759" s="62" t="s">
        <v>956</v>
      </c>
      <c r="C759" s="49">
        <v>1</v>
      </c>
      <c r="D759" s="63"/>
      <c r="E759" s="49" t="s">
        <v>189</v>
      </c>
      <c r="F759" s="49"/>
      <c r="G759" s="49"/>
      <c r="H759" s="49"/>
      <c r="I759" s="50" t="s">
        <v>151</v>
      </c>
      <c r="J759" s="51" t="s">
        <v>190</v>
      </c>
      <c r="K759" s="52" t="s">
        <v>185</v>
      </c>
      <c r="L759" s="53"/>
      <c r="M759" s="54"/>
      <c r="N759" s="54"/>
      <c r="O759" s="54"/>
      <c r="P759" s="54"/>
      <c r="Q759" s="54"/>
      <c r="R759" s="59"/>
      <c r="S759" s="60"/>
      <c r="T759" s="19"/>
    </row>
    <row r="760" spans="1:20">
      <c r="A760" s="57"/>
      <c r="B760" s="193" t="s">
        <v>957</v>
      </c>
      <c r="C760" s="49">
        <v>2</v>
      </c>
      <c r="D760" s="63"/>
      <c r="E760" s="49" t="s">
        <v>189</v>
      </c>
      <c r="F760" s="49"/>
      <c r="G760" s="49"/>
      <c r="H760" s="49"/>
      <c r="I760" s="50" t="s">
        <v>151</v>
      </c>
      <c r="J760" s="51" t="s">
        <v>190</v>
      </c>
      <c r="K760" s="52" t="s">
        <v>185</v>
      </c>
      <c r="L760" s="53"/>
      <c r="M760" s="54"/>
      <c r="N760" s="54"/>
      <c r="O760" s="54"/>
      <c r="P760" s="54"/>
      <c r="Q760" s="54"/>
      <c r="R760" s="59"/>
      <c r="S760" s="60"/>
      <c r="T760" s="19"/>
    </row>
    <row r="761" spans="1:20">
      <c r="A761" s="57"/>
      <c r="B761" s="198" t="s">
        <v>958</v>
      </c>
      <c r="C761" s="49">
        <v>1</v>
      </c>
      <c r="D761" s="63"/>
      <c r="E761" s="49" t="s">
        <v>227</v>
      </c>
      <c r="F761" s="49"/>
      <c r="G761" s="49"/>
      <c r="H761" s="49"/>
      <c r="I761" s="50" t="s">
        <v>150</v>
      </c>
      <c r="J761" s="51" t="s">
        <v>185</v>
      </c>
      <c r="K761" s="63"/>
      <c r="L761" s="53"/>
      <c r="M761" s="54"/>
      <c r="N761" s="54"/>
      <c r="O761" s="54"/>
      <c r="P761" s="54"/>
      <c r="Q761" s="54"/>
      <c r="R761" s="59"/>
      <c r="S761" s="60"/>
      <c r="T761" s="19"/>
    </row>
    <row r="762" spans="1:20">
      <c r="A762" s="57"/>
      <c r="B762" s="194" t="s">
        <v>959</v>
      </c>
      <c r="C762" s="49">
        <v>2</v>
      </c>
      <c r="D762" s="63"/>
      <c r="E762" s="49" t="s">
        <v>227</v>
      </c>
      <c r="F762" s="49"/>
      <c r="G762" s="49"/>
      <c r="H762" s="49"/>
      <c r="I762" s="50" t="s">
        <v>150</v>
      </c>
      <c r="J762" s="51" t="s">
        <v>185</v>
      </c>
      <c r="K762" s="63"/>
      <c r="L762" s="53"/>
      <c r="M762" s="54"/>
      <c r="N762" s="54"/>
      <c r="O762" s="54"/>
      <c r="P762" s="54"/>
      <c r="Q762" s="54"/>
      <c r="R762" s="59"/>
      <c r="S762" s="60"/>
      <c r="T762" s="19"/>
    </row>
    <row r="763" spans="1:20">
      <c r="A763" s="57"/>
      <c r="B763" s="193" t="s">
        <v>960</v>
      </c>
      <c r="C763" s="49">
        <v>4</v>
      </c>
      <c r="D763" s="63"/>
      <c r="E763" s="49" t="s">
        <v>227</v>
      </c>
      <c r="F763" s="49"/>
      <c r="G763" s="49"/>
      <c r="H763" s="49"/>
      <c r="I763" s="50" t="s">
        <v>150</v>
      </c>
      <c r="J763" s="51" t="s">
        <v>185</v>
      </c>
      <c r="K763" s="63"/>
      <c r="L763" s="53"/>
      <c r="M763" s="54"/>
      <c r="N763" s="54"/>
      <c r="O763" s="54"/>
      <c r="P763" s="54"/>
      <c r="Q763" s="54"/>
      <c r="R763" s="59"/>
      <c r="S763" s="60"/>
      <c r="T763" s="19"/>
    </row>
    <row r="764" spans="1:20">
      <c r="A764" s="57"/>
      <c r="B764" s="230" t="s">
        <v>961</v>
      </c>
      <c r="C764" s="49">
        <v>2</v>
      </c>
      <c r="D764" s="63"/>
      <c r="E764" s="49" t="s">
        <v>227</v>
      </c>
      <c r="F764" s="49"/>
      <c r="G764" s="49"/>
      <c r="H764" s="49"/>
      <c r="I764" s="50" t="s">
        <v>149</v>
      </c>
      <c r="J764" s="51" t="s">
        <v>175</v>
      </c>
      <c r="K764" s="63"/>
      <c r="L764" s="53"/>
      <c r="M764" s="54"/>
      <c r="N764" s="54"/>
      <c r="O764" s="54"/>
      <c r="P764" s="54"/>
      <c r="Q764" s="54"/>
      <c r="R764" s="59"/>
      <c r="S764" s="60"/>
      <c r="T764" s="19"/>
    </row>
    <row r="765" spans="1:20">
      <c r="A765" s="57"/>
      <c r="B765" s="232" t="s">
        <v>962</v>
      </c>
      <c r="C765" s="49">
        <v>3</v>
      </c>
      <c r="D765" s="63"/>
      <c r="E765" s="49" t="s">
        <v>227</v>
      </c>
      <c r="F765" s="49"/>
      <c r="G765" s="49"/>
      <c r="H765" s="49"/>
      <c r="I765" s="50" t="s">
        <v>149</v>
      </c>
      <c r="J765" s="51" t="s">
        <v>175</v>
      </c>
      <c r="K765" s="63"/>
      <c r="L765" s="53"/>
      <c r="M765" s="54"/>
      <c r="N765" s="54"/>
      <c r="O765" s="54"/>
      <c r="P765" s="54"/>
      <c r="Q765" s="54"/>
      <c r="R765" s="59"/>
      <c r="S765" s="60"/>
      <c r="T765" s="19"/>
    </row>
    <row r="766" spans="1:20">
      <c r="A766" s="57"/>
      <c r="B766" s="198" t="s">
        <v>963</v>
      </c>
      <c r="C766" s="49">
        <v>1</v>
      </c>
      <c r="D766" s="63"/>
      <c r="E766" s="49" t="s">
        <v>227</v>
      </c>
      <c r="F766" s="49"/>
      <c r="G766" s="49"/>
      <c r="H766" s="49"/>
      <c r="I766" s="50"/>
      <c r="J766" s="51" t="s">
        <v>255</v>
      </c>
      <c r="K766" s="52" t="s">
        <v>10</v>
      </c>
      <c r="L766" s="53"/>
      <c r="M766" s="54"/>
      <c r="N766" s="54"/>
      <c r="O766" s="54"/>
      <c r="P766" s="54"/>
      <c r="Q766" s="54"/>
      <c r="R766" s="59"/>
      <c r="S766" s="60"/>
      <c r="T766" s="19"/>
    </row>
    <row r="767" spans="1:20">
      <c r="A767" s="57"/>
      <c r="B767" s="193" t="s">
        <v>964</v>
      </c>
      <c r="C767" s="49">
        <v>2</v>
      </c>
      <c r="D767" s="63"/>
      <c r="E767" s="49" t="s">
        <v>227</v>
      </c>
      <c r="F767" s="49"/>
      <c r="G767" s="49"/>
      <c r="H767" s="49"/>
      <c r="I767" s="50"/>
      <c r="J767" s="51" t="s">
        <v>255</v>
      </c>
      <c r="K767" s="52" t="s">
        <v>10</v>
      </c>
      <c r="L767" s="53"/>
      <c r="M767" s="54"/>
      <c r="N767" s="54"/>
      <c r="O767" s="54"/>
      <c r="P767" s="54"/>
      <c r="Q767" s="54"/>
      <c r="R767" s="59"/>
      <c r="S767" s="60"/>
      <c r="T767" s="19"/>
    </row>
    <row r="768" spans="1:20">
      <c r="A768" s="57"/>
      <c r="B768" s="67" t="s">
        <v>965</v>
      </c>
      <c r="C768" s="49">
        <v>1</v>
      </c>
      <c r="D768" s="63"/>
      <c r="E768" s="49" t="s">
        <v>338</v>
      </c>
      <c r="F768" s="49"/>
      <c r="G768" s="49"/>
      <c r="H768" s="49"/>
      <c r="I768" s="50"/>
      <c r="J768" s="51" t="s">
        <v>185</v>
      </c>
      <c r="K768" s="63"/>
      <c r="L768" s="53"/>
      <c r="M768" s="54"/>
      <c r="N768" s="54"/>
      <c r="O768" s="54"/>
      <c r="P768" s="54"/>
      <c r="Q768" s="54"/>
      <c r="R768" s="59"/>
      <c r="S768" s="60"/>
      <c r="T768" s="19"/>
    </row>
    <row r="769" spans="1:20">
      <c r="A769" s="57"/>
      <c r="B769" s="61" t="s">
        <v>966</v>
      </c>
      <c r="C769" s="49">
        <v>2</v>
      </c>
      <c r="D769" s="63"/>
      <c r="E769" s="49" t="s">
        <v>338</v>
      </c>
      <c r="F769" s="49"/>
      <c r="G769" s="49"/>
      <c r="H769" s="49"/>
      <c r="I769" s="50"/>
      <c r="J769" s="51" t="s">
        <v>185</v>
      </c>
      <c r="K769" s="52" t="s">
        <v>179</v>
      </c>
      <c r="L769" s="53"/>
      <c r="M769" s="54"/>
      <c r="N769" s="54"/>
      <c r="O769" s="54"/>
      <c r="P769" s="54"/>
      <c r="Q769" s="54"/>
      <c r="R769" s="59"/>
      <c r="S769" s="60"/>
      <c r="T769" s="19"/>
    </row>
    <row r="770" spans="1:20">
      <c r="A770" s="57"/>
      <c r="B770" s="76" t="s">
        <v>967</v>
      </c>
      <c r="C770" s="49">
        <v>5</v>
      </c>
      <c r="D770" s="52"/>
      <c r="E770" s="49" t="s">
        <v>198</v>
      </c>
      <c r="F770" s="49"/>
      <c r="G770" s="49"/>
      <c r="H770" s="49"/>
      <c r="I770" s="50"/>
      <c r="J770" s="51" t="s">
        <v>276</v>
      </c>
      <c r="K770" s="52" t="s">
        <v>179</v>
      </c>
      <c r="L770" s="53"/>
      <c r="M770" s="54"/>
      <c r="N770" s="54"/>
      <c r="O770" s="54"/>
      <c r="P770" s="54"/>
      <c r="Q770" s="54"/>
      <c r="R770" s="59"/>
      <c r="S770" s="60"/>
      <c r="T770" s="19"/>
    </row>
    <row r="771" spans="1:20">
      <c r="A771" s="57"/>
      <c r="B771" s="233" t="s">
        <v>968</v>
      </c>
      <c r="C771" s="49">
        <v>2</v>
      </c>
      <c r="D771" s="63"/>
      <c r="E771" s="49" t="s">
        <v>298</v>
      </c>
      <c r="F771" s="49"/>
      <c r="G771" s="49"/>
      <c r="H771" s="49"/>
      <c r="I771" s="50" t="s">
        <v>150</v>
      </c>
      <c r="J771" s="51" t="s">
        <v>40</v>
      </c>
      <c r="K771" s="52" t="s">
        <v>223</v>
      </c>
      <c r="L771" s="53"/>
      <c r="M771" s="54"/>
      <c r="N771" s="54"/>
      <c r="O771" s="54"/>
      <c r="P771" s="54"/>
      <c r="Q771" s="54"/>
      <c r="R771" s="59"/>
      <c r="S771" s="60"/>
      <c r="T771" s="19"/>
    </row>
    <row r="772" spans="1:20">
      <c r="A772" s="57"/>
      <c r="B772" s="226" t="s">
        <v>969</v>
      </c>
      <c r="C772" s="49">
        <v>2</v>
      </c>
      <c r="D772" s="63"/>
      <c r="E772" s="49" t="s">
        <v>227</v>
      </c>
      <c r="F772" s="49"/>
      <c r="G772" s="49"/>
      <c r="H772" s="49"/>
      <c r="I772" s="50" t="s">
        <v>150</v>
      </c>
      <c r="J772" s="51" t="s">
        <v>229</v>
      </c>
      <c r="K772" s="63"/>
      <c r="L772" s="53"/>
      <c r="M772" s="54"/>
      <c r="N772" s="54"/>
      <c r="O772" s="54"/>
      <c r="P772" s="54"/>
      <c r="Q772" s="54"/>
      <c r="R772" s="59"/>
      <c r="S772" s="60"/>
      <c r="T772" s="19"/>
    </row>
    <row r="773" spans="1:20">
      <c r="A773" s="57"/>
      <c r="B773" s="193" t="s">
        <v>970</v>
      </c>
      <c r="C773" s="49">
        <v>3</v>
      </c>
      <c r="D773" s="63"/>
      <c r="E773" s="49" t="s">
        <v>227</v>
      </c>
      <c r="F773" s="49"/>
      <c r="G773" s="49"/>
      <c r="H773" s="49"/>
      <c r="I773" s="50" t="s">
        <v>150</v>
      </c>
      <c r="J773" s="51" t="s">
        <v>229</v>
      </c>
      <c r="K773" s="63"/>
      <c r="L773" s="53"/>
      <c r="M773" s="54"/>
      <c r="N773" s="54"/>
      <c r="O773" s="54"/>
      <c r="P773" s="54"/>
      <c r="Q773" s="54"/>
      <c r="R773" s="59"/>
      <c r="S773" s="60"/>
      <c r="T773" s="19"/>
    </row>
    <row r="774" spans="1:20">
      <c r="A774" s="57"/>
      <c r="B774" s="67" t="s">
        <v>971</v>
      </c>
      <c r="C774" s="49">
        <v>1</v>
      </c>
      <c r="D774" s="63"/>
      <c r="E774" s="49" t="s">
        <v>184</v>
      </c>
      <c r="F774" s="49"/>
      <c r="G774" s="49"/>
      <c r="H774" s="49"/>
      <c r="I774" s="50" t="s">
        <v>149</v>
      </c>
      <c r="J774" s="51" t="s">
        <v>175</v>
      </c>
      <c r="K774" s="52" t="s">
        <v>185</v>
      </c>
      <c r="L774" s="53"/>
      <c r="M774" s="54"/>
      <c r="N774" s="54"/>
      <c r="O774" s="54"/>
      <c r="P774" s="54"/>
      <c r="Q774" s="54"/>
      <c r="R774" s="59"/>
      <c r="S774" s="60"/>
      <c r="T774" s="19"/>
    </row>
    <row r="775" spans="1:20">
      <c r="A775" s="57"/>
      <c r="B775" s="195" t="s">
        <v>972</v>
      </c>
      <c r="C775" s="49">
        <v>2</v>
      </c>
      <c r="D775" s="63"/>
      <c r="E775" s="49" t="s">
        <v>184</v>
      </c>
      <c r="F775" s="49"/>
      <c r="G775" s="49"/>
      <c r="H775" s="49"/>
      <c r="I775" s="50" t="s">
        <v>149</v>
      </c>
      <c r="J775" s="51" t="s">
        <v>175</v>
      </c>
      <c r="K775" s="52" t="s">
        <v>185</v>
      </c>
      <c r="L775" s="53"/>
      <c r="M775" s="54"/>
      <c r="N775" s="54"/>
      <c r="O775" s="54"/>
      <c r="P775" s="54"/>
      <c r="Q775" s="54"/>
      <c r="R775" s="59"/>
      <c r="S775" s="60"/>
      <c r="T775" s="19"/>
    </row>
    <row r="776" spans="1:20">
      <c r="A776" s="57"/>
      <c r="B776" s="76" t="s">
        <v>973</v>
      </c>
      <c r="C776" s="49">
        <v>3</v>
      </c>
      <c r="D776" s="63"/>
      <c r="E776" s="49" t="s">
        <v>198</v>
      </c>
      <c r="F776" s="49"/>
      <c r="G776" s="49"/>
      <c r="H776" s="49"/>
      <c r="I776" s="50" t="s">
        <v>146</v>
      </c>
      <c r="J776" s="51" t="s">
        <v>213</v>
      </c>
      <c r="K776" s="63"/>
      <c r="L776" s="53"/>
      <c r="M776" s="54"/>
      <c r="N776" s="54"/>
      <c r="O776" s="54"/>
      <c r="P776" s="54"/>
      <c r="Q776" s="54"/>
      <c r="R776" s="59"/>
      <c r="S776" s="60"/>
      <c r="T776" s="19"/>
    </row>
    <row r="777" spans="1:20">
      <c r="A777" s="57"/>
      <c r="B777" s="217" t="s">
        <v>974</v>
      </c>
      <c r="C777" s="49">
        <v>3</v>
      </c>
      <c r="D777" s="63"/>
      <c r="E777" s="49" t="s">
        <v>198</v>
      </c>
      <c r="F777" s="49"/>
      <c r="G777" s="49"/>
      <c r="H777" s="49"/>
      <c r="I777" s="50" t="s">
        <v>147</v>
      </c>
      <c r="J777" s="51" t="s">
        <v>229</v>
      </c>
      <c r="K777" s="63"/>
      <c r="L777" s="53"/>
      <c r="M777" s="54"/>
      <c r="N777" s="54"/>
      <c r="O777" s="54"/>
      <c r="P777" s="54"/>
      <c r="Q777" s="54"/>
      <c r="R777" s="59"/>
      <c r="S777" s="60"/>
      <c r="T777" s="19"/>
    </row>
    <row r="778" spans="1:20">
      <c r="A778" s="57"/>
      <c r="B778" s="218" t="s">
        <v>975</v>
      </c>
      <c r="C778" s="49">
        <v>1</v>
      </c>
      <c r="D778" s="63"/>
      <c r="E778" s="49" t="s">
        <v>243</v>
      </c>
      <c r="F778" s="49"/>
      <c r="G778" s="49"/>
      <c r="H778" s="49"/>
      <c r="I778" s="50"/>
      <c r="J778" s="51" t="s">
        <v>185</v>
      </c>
      <c r="K778" s="52" t="s">
        <v>286</v>
      </c>
      <c r="L778" s="53"/>
      <c r="M778" s="54"/>
      <c r="N778" s="54"/>
      <c r="O778" s="54"/>
      <c r="P778" s="54"/>
      <c r="Q778" s="54"/>
      <c r="R778" s="59"/>
      <c r="S778" s="60"/>
      <c r="T778" s="19"/>
    </row>
    <row r="779" spans="1:20">
      <c r="A779" s="57"/>
      <c r="B779" s="193" t="s">
        <v>976</v>
      </c>
      <c r="C779" s="49">
        <v>2</v>
      </c>
      <c r="D779" s="63"/>
      <c r="E779" s="49" t="s">
        <v>243</v>
      </c>
      <c r="F779" s="49"/>
      <c r="G779" s="49"/>
      <c r="H779" s="49"/>
      <c r="I779" s="50"/>
      <c r="J779" s="51" t="s">
        <v>185</v>
      </c>
      <c r="K779" s="52" t="s">
        <v>286</v>
      </c>
      <c r="L779" s="53"/>
      <c r="M779" s="54"/>
      <c r="N779" s="54"/>
      <c r="O779" s="54"/>
      <c r="P779" s="54"/>
      <c r="Q779" s="54"/>
      <c r="R779" s="59"/>
      <c r="S779" s="60"/>
      <c r="T779" s="19"/>
    </row>
    <row r="780" spans="1:20">
      <c r="A780" s="57"/>
      <c r="B780" s="62" t="s">
        <v>977</v>
      </c>
      <c r="C780" s="49">
        <v>1</v>
      </c>
      <c r="D780" s="63"/>
      <c r="E780" s="49" t="s">
        <v>338</v>
      </c>
      <c r="F780" s="49"/>
      <c r="G780" s="49"/>
      <c r="H780" s="49"/>
      <c r="I780" s="50" t="s">
        <v>144</v>
      </c>
      <c r="J780" s="51" t="s">
        <v>185</v>
      </c>
      <c r="K780" s="52" t="s">
        <v>175</v>
      </c>
      <c r="L780" s="53"/>
      <c r="M780" s="54"/>
      <c r="N780" s="54"/>
      <c r="O780" s="54"/>
      <c r="P780" s="54"/>
      <c r="Q780" s="54"/>
      <c r="R780" s="59"/>
      <c r="S780" s="60"/>
      <c r="T780" s="19"/>
    </row>
    <row r="781" spans="1:20">
      <c r="A781" s="57"/>
      <c r="B781" s="193" t="s">
        <v>978</v>
      </c>
      <c r="C781" s="49">
        <v>2</v>
      </c>
      <c r="D781" s="63"/>
      <c r="E781" s="49" t="s">
        <v>338</v>
      </c>
      <c r="F781" s="49"/>
      <c r="G781" s="49"/>
      <c r="H781" s="49"/>
      <c r="I781" s="50" t="s">
        <v>144</v>
      </c>
      <c r="J781" s="51" t="s">
        <v>185</v>
      </c>
      <c r="K781" s="52" t="s">
        <v>175</v>
      </c>
      <c r="L781" s="53"/>
      <c r="M781" s="54"/>
      <c r="N781" s="54"/>
      <c r="O781" s="54"/>
      <c r="P781" s="54"/>
      <c r="Q781" s="54"/>
      <c r="R781" s="59"/>
      <c r="S781" s="60"/>
      <c r="T781" s="19"/>
    </row>
    <row r="782" spans="1:20">
      <c r="A782" s="57"/>
      <c r="B782" s="198" t="s">
        <v>979</v>
      </c>
      <c r="C782" s="49">
        <v>1</v>
      </c>
      <c r="D782" s="63"/>
      <c r="E782" s="49" t="s">
        <v>198</v>
      </c>
      <c r="F782" s="49"/>
      <c r="G782" s="49"/>
      <c r="H782" s="49"/>
      <c r="I782" s="50" t="s">
        <v>150</v>
      </c>
      <c r="J782" s="51" t="s">
        <v>193</v>
      </c>
      <c r="K782" s="63"/>
      <c r="L782" s="53"/>
      <c r="M782" s="54"/>
      <c r="N782" s="54"/>
      <c r="O782" s="54"/>
      <c r="P782" s="54"/>
      <c r="Q782" s="54"/>
      <c r="R782" s="59"/>
      <c r="S782" s="60"/>
      <c r="T782" s="19"/>
    </row>
    <row r="783" spans="1:20">
      <c r="A783" s="57"/>
      <c r="B783" s="194" t="s">
        <v>980</v>
      </c>
      <c r="C783" s="49">
        <v>2</v>
      </c>
      <c r="D783" s="63"/>
      <c r="E783" s="49" t="s">
        <v>198</v>
      </c>
      <c r="F783" s="49"/>
      <c r="G783" s="49"/>
      <c r="H783" s="49"/>
      <c r="I783" s="50" t="s">
        <v>150</v>
      </c>
      <c r="J783" s="51" t="s">
        <v>193</v>
      </c>
      <c r="K783" s="52" t="s">
        <v>213</v>
      </c>
      <c r="L783" s="53"/>
      <c r="M783" s="54"/>
      <c r="N783" s="54"/>
      <c r="O783" s="54"/>
      <c r="P783" s="54"/>
      <c r="Q783" s="54"/>
      <c r="R783" s="59"/>
      <c r="S783" s="60"/>
      <c r="T783" s="19"/>
    </row>
    <row r="784" spans="1:20">
      <c r="A784" s="57"/>
      <c r="B784" s="195" t="s">
        <v>1354</v>
      </c>
      <c r="C784" s="49">
        <v>3</v>
      </c>
      <c r="D784" s="63"/>
      <c r="E784" s="49" t="s">
        <v>198</v>
      </c>
      <c r="F784" s="49"/>
      <c r="G784" s="49"/>
      <c r="H784" s="49"/>
      <c r="I784" s="50" t="s">
        <v>150</v>
      </c>
      <c r="J784" s="51" t="s">
        <v>193</v>
      </c>
      <c r="K784" s="52" t="s">
        <v>213</v>
      </c>
      <c r="L784" s="53"/>
      <c r="M784" s="54"/>
      <c r="N784" s="54"/>
      <c r="O784" s="54"/>
      <c r="P784" s="54"/>
      <c r="Q784" s="54"/>
      <c r="R784" s="59"/>
      <c r="S784" s="60"/>
      <c r="T784" s="19"/>
    </row>
    <row r="785" spans="1:20">
      <c r="A785" s="57"/>
      <c r="B785" s="198" t="s">
        <v>981</v>
      </c>
      <c r="C785" s="49">
        <v>1</v>
      </c>
      <c r="D785" s="63"/>
      <c r="E785" s="49" t="s">
        <v>198</v>
      </c>
      <c r="F785" s="49"/>
      <c r="G785" s="49"/>
      <c r="H785" s="49"/>
      <c r="I785" s="50" t="s">
        <v>149</v>
      </c>
      <c r="J785" s="51" t="s">
        <v>276</v>
      </c>
      <c r="K785" s="52" t="s">
        <v>193</v>
      </c>
      <c r="L785" s="53"/>
      <c r="M785" s="54"/>
      <c r="N785" s="54"/>
      <c r="O785" s="54"/>
      <c r="P785" s="54"/>
      <c r="Q785" s="54"/>
      <c r="R785" s="59"/>
      <c r="S785" s="60"/>
      <c r="T785" s="19"/>
    </row>
    <row r="786" spans="1:20">
      <c r="A786" s="57"/>
      <c r="B786" s="193" t="s">
        <v>982</v>
      </c>
      <c r="C786" s="49">
        <v>3</v>
      </c>
      <c r="D786" s="63"/>
      <c r="E786" s="49" t="s">
        <v>198</v>
      </c>
      <c r="F786" s="49"/>
      <c r="G786" s="49"/>
      <c r="H786" s="49"/>
      <c r="I786" s="50" t="s">
        <v>149</v>
      </c>
      <c r="J786" s="51" t="s">
        <v>276</v>
      </c>
      <c r="K786" s="52" t="s">
        <v>193</v>
      </c>
      <c r="L786" s="53"/>
      <c r="M786" s="54"/>
      <c r="N786" s="54"/>
      <c r="O786" s="54"/>
      <c r="P786" s="54"/>
      <c r="Q786" s="54"/>
      <c r="R786" s="59"/>
      <c r="S786" s="60"/>
      <c r="T786" s="19"/>
    </row>
    <row r="787" spans="1:20">
      <c r="A787" s="57"/>
      <c r="B787" s="62" t="s">
        <v>983</v>
      </c>
      <c r="C787" s="49">
        <v>2</v>
      </c>
      <c r="D787" s="63"/>
      <c r="E787" s="49" t="s">
        <v>198</v>
      </c>
      <c r="F787" s="49"/>
      <c r="G787" s="49"/>
      <c r="H787" s="49"/>
      <c r="I787" s="50" t="s">
        <v>139</v>
      </c>
      <c r="J787" s="51" t="s">
        <v>179</v>
      </c>
      <c r="K787" s="52" t="s">
        <v>193</v>
      </c>
      <c r="L787" s="53"/>
      <c r="M787" s="54"/>
      <c r="N787" s="54"/>
      <c r="O787" s="54"/>
      <c r="P787" s="54"/>
      <c r="Q787" s="54"/>
      <c r="R787" s="59"/>
      <c r="S787" s="60"/>
      <c r="T787" s="19"/>
    </row>
    <row r="788" spans="1:20">
      <c r="A788" s="57"/>
      <c r="B788" s="193" t="s">
        <v>984</v>
      </c>
      <c r="C788" s="49">
        <v>3</v>
      </c>
      <c r="D788" s="63"/>
      <c r="E788" s="49" t="s">
        <v>198</v>
      </c>
      <c r="F788" s="49"/>
      <c r="G788" s="49"/>
      <c r="H788" s="49"/>
      <c r="I788" s="50" t="s">
        <v>139</v>
      </c>
      <c r="J788" s="51" t="s">
        <v>179</v>
      </c>
      <c r="K788" s="52" t="s">
        <v>193</v>
      </c>
      <c r="L788" s="53"/>
      <c r="M788" s="54"/>
      <c r="N788" s="54"/>
      <c r="O788" s="54"/>
      <c r="P788" s="54"/>
      <c r="Q788" s="54"/>
      <c r="R788" s="59"/>
      <c r="S788" s="60"/>
      <c r="T788" s="19"/>
    </row>
    <row r="789" spans="1:20">
      <c r="A789" s="57"/>
      <c r="B789" s="76" t="s">
        <v>985</v>
      </c>
      <c r="C789" s="49">
        <v>2</v>
      </c>
      <c r="D789" s="63"/>
      <c r="E789" s="49" t="s">
        <v>184</v>
      </c>
      <c r="F789" s="49"/>
      <c r="G789" s="49"/>
      <c r="H789" s="49"/>
      <c r="I789" s="50"/>
      <c r="J789" s="51" t="s">
        <v>213</v>
      </c>
      <c r="K789" s="63"/>
      <c r="L789" s="53"/>
      <c r="M789" s="54"/>
      <c r="N789" s="54"/>
      <c r="O789" s="54"/>
      <c r="P789" s="54"/>
      <c r="Q789" s="54"/>
      <c r="R789" s="59"/>
      <c r="S789" s="60"/>
      <c r="T789" s="19"/>
    </row>
    <row r="790" spans="1:20">
      <c r="A790" s="57"/>
      <c r="B790" s="76" t="s">
        <v>986</v>
      </c>
      <c r="C790" s="49">
        <v>3</v>
      </c>
      <c r="D790" s="63"/>
      <c r="E790" s="49" t="s">
        <v>298</v>
      </c>
      <c r="F790" s="49"/>
      <c r="G790" s="49"/>
      <c r="H790" s="49"/>
      <c r="I790" s="50" t="s">
        <v>144</v>
      </c>
      <c r="J790" s="51" t="s">
        <v>367</v>
      </c>
      <c r="K790" s="52" t="s">
        <v>303</v>
      </c>
      <c r="L790" s="53"/>
      <c r="M790" s="54"/>
      <c r="N790" s="54"/>
      <c r="O790" s="54"/>
      <c r="P790" s="54"/>
      <c r="Q790" s="54"/>
      <c r="R790" s="59"/>
      <c r="S790" s="60"/>
      <c r="T790" s="19"/>
    </row>
    <row r="791" spans="1:20">
      <c r="A791" s="57"/>
      <c r="B791" s="62" t="s">
        <v>987</v>
      </c>
      <c r="C791" s="49">
        <v>1</v>
      </c>
      <c r="D791" s="63"/>
      <c r="E791" s="49" t="s">
        <v>298</v>
      </c>
      <c r="F791" s="49"/>
      <c r="G791" s="49"/>
      <c r="H791" s="49"/>
      <c r="I791" s="50"/>
      <c r="J791" s="51" t="s">
        <v>10</v>
      </c>
      <c r="K791" s="52" t="s">
        <v>303</v>
      </c>
      <c r="L791" s="53"/>
      <c r="M791" s="54"/>
      <c r="N791" s="54"/>
      <c r="O791" s="54"/>
      <c r="P791" s="54"/>
      <c r="Q791" s="54"/>
      <c r="R791" s="59"/>
      <c r="S791" s="60"/>
      <c r="T791" s="19"/>
    </row>
    <row r="792" spans="1:20">
      <c r="A792" s="57"/>
      <c r="B792" s="58" t="s">
        <v>988</v>
      </c>
      <c r="C792" s="49">
        <v>2</v>
      </c>
      <c r="D792" s="63"/>
      <c r="E792" s="49" t="s">
        <v>298</v>
      </c>
      <c r="F792" s="49"/>
      <c r="G792" s="49"/>
      <c r="H792" s="49" t="s">
        <v>989</v>
      </c>
      <c r="I792" s="50"/>
      <c r="J792" s="51" t="s">
        <v>10</v>
      </c>
      <c r="K792" s="52" t="s">
        <v>303</v>
      </c>
      <c r="L792" s="53"/>
      <c r="M792" s="54"/>
      <c r="N792" s="54"/>
      <c r="O792" s="54"/>
      <c r="P792" s="54"/>
      <c r="Q792" s="54"/>
      <c r="R792" s="59"/>
      <c r="S792" s="60"/>
      <c r="T792" s="19"/>
    </row>
    <row r="793" spans="1:20">
      <c r="A793" s="57"/>
      <c r="B793" s="61" t="s">
        <v>990</v>
      </c>
      <c r="C793" s="49">
        <v>5</v>
      </c>
      <c r="D793" s="52"/>
      <c r="E793" s="49" t="s">
        <v>298</v>
      </c>
      <c r="F793" s="49"/>
      <c r="G793" s="49"/>
      <c r="H793" s="49"/>
      <c r="I793" s="50"/>
      <c r="J793" s="51" t="s">
        <v>10</v>
      </c>
      <c r="K793" s="52" t="s">
        <v>303</v>
      </c>
      <c r="L793" s="53"/>
      <c r="M793" s="54"/>
      <c r="N793" s="54"/>
      <c r="O793" s="54"/>
      <c r="P793" s="54"/>
      <c r="Q793" s="54"/>
      <c r="R793" s="59"/>
      <c r="S793" s="60"/>
      <c r="T793" s="19"/>
    </row>
    <row r="794" spans="1:20">
      <c r="A794" s="57"/>
      <c r="B794" s="226" t="s">
        <v>991</v>
      </c>
      <c r="C794" s="49">
        <v>2</v>
      </c>
      <c r="D794" s="63"/>
      <c r="E794" s="49" t="s">
        <v>298</v>
      </c>
      <c r="F794" s="49"/>
      <c r="G794" s="49"/>
      <c r="H794" s="49"/>
      <c r="I794" s="50" t="s">
        <v>141</v>
      </c>
      <c r="J794" s="51" t="s">
        <v>1350</v>
      </c>
      <c r="K794" s="52" t="s">
        <v>209</v>
      </c>
      <c r="L794" s="53"/>
      <c r="M794" s="54"/>
      <c r="N794" s="54"/>
      <c r="O794" s="54"/>
      <c r="P794" s="54"/>
      <c r="Q794" s="54"/>
      <c r="R794" s="59"/>
      <c r="S794" s="60"/>
      <c r="T794" s="19"/>
    </row>
    <row r="795" spans="1:20">
      <c r="A795" s="57"/>
      <c r="B795" s="229" t="s">
        <v>992</v>
      </c>
      <c r="C795" s="49">
        <v>3</v>
      </c>
      <c r="D795" s="63"/>
      <c r="E795" s="49" t="s">
        <v>298</v>
      </c>
      <c r="F795" s="49"/>
      <c r="G795" s="49"/>
      <c r="H795" s="49"/>
      <c r="I795" s="50" t="s">
        <v>141</v>
      </c>
      <c r="J795" s="51" t="s">
        <v>1350</v>
      </c>
      <c r="K795" s="52" t="s">
        <v>209</v>
      </c>
      <c r="L795" s="53"/>
      <c r="M795" s="54"/>
      <c r="N795" s="54"/>
      <c r="O795" s="54"/>
      <c r="P795" s="54"/>
      <c r="Q795" s="54"/>
      <c r="R795" s="59"/>
      <c r="S795" s="60"/>
      <c r="T795" s="45"/>
    </row>
    <row r="796" spans="1:20">
      <c r="A796" s="57"/>
      <c r="B796" s="198" t="s">
        <v>993</v>
      </c>
      <c r="C796" s="49">
        <v>1</v>
      </c>
      <c r="D796" s="63"/>
      <c r="E796" s="49" t="s">
        <v>243</v>
      </c>
      <c r="F796" s="49"/>
      <c r="G796" s="49"/>
      <c r="H796" s="49"/>
      <c r="I796" s="50" t="s">
        <v>150</v>
      </c>
      <c r="J796" s="51" t="s">
        <v>10</v>
      </c>
      <c r="K796" s="63"/>
      <c r="L796" s="53"/>
      <c r="M796" s="54"/>
      <c r="N796" s="54"/>
      <c r="O796" s="54"/>
      <c r="P796" s="54"/>
      <c r="Q796" s="54"/>
      <c r="R796" s="59"/>
      <c r="S796" s="60"/>
      <c r="T796" s="19"/>
    </row>
    <row r="797" spans="1:20">
      <c r="A797" s="57"/>
      <c r="B797" s="229" t="s">
        <v>994</v>
      </c>
      <c r="C797" s="49">
        <v>2</v>
      </c>
      <c r="D797" s="63"/>
      <c r="E797" s="49" t="s">
        <v>243</v>
      </c>
      <c r="F797" s="49"/>
      <c r="G797" s="49"/>
      <c r="H797" s="49"/>
      <c r="I797" s="50" t="s">
        <v>150</v>
      </c>
      <c r="J797" s="51" t="s">
        <v>10</v>
      </c>
      <c r="K797" s="52" t="s">
        <v>193</v>
      </c>
      <c r="L797" s="53"/>
      <c r="M797" s="54"/>
      <c r="N797" s="54"/>
      <c r="O797" s="54"/>
      <c r="P797" s="54"/>
      <c r="Q797" s="54"/>
      <c r="R797" s="59"/>
      <c r="S797" s="60"/>
      <c r="T797" s="19"/>
    </row>
    <row r="798" spans="1:20">
      <c r="A798" s="57"/>
      <c r="B798" s="76" t="s">
        <v>995</v>
      </c>
      <c r="C798" s="49">
        <v>6</v>
      </c>
      <c r="D798" s="52" t="s">
        <v>288</v>
      </c>
      <c r="E798" s="49" t="s">
        <v>227</v>
      </c>
      <c r="F798" s="49"/>
      <c r="G798" s="49"/>
      <c r="H798" s="49"/>
      <c r="I798" s="50"/>
      <c r="J798" s="51" t="s">
        <v>1350</v>
      </c>
      <c r="K798" s="63"/>
      <c r="L798" s="53"/>
      <c r="M798" s="54"/>
      <c r="N798" s="54"/>
      <c r="O798" s="54"/>
      <c r="P798" s="54"/>
      <c r="Q798" s="54"/>
      <c r="R798" s="59"/>
      <c r="S798" s="60"/>
      <c r="T798" s="19"/>
    </row>
    <row r="799" spans="1:20">
      <c r="A799" s="57"/>
      <c r="B799" s="62" t="s">
        <v>996</v>
      </c>
      <c r="C799" s="49">
        <v>1</v>
      </c>
      <c r="D799" s="63"/>
      <c r="E799" s="49" t="s">
        <v>184</v>
      </c>
      <c r="F799" s="49"/>
      <c r="G799" s="49"/>
      <c r="H799" s="49"/>
      <c r="I799" s="50"/>
      <c r="J799" s="51" t="s">
        <v>1350</v>
      </c>
      <c r="K799" s="52" t="s">
        <v>276</v>
      </c>
      <c r="L799" s="53"/>
      <c r="M799" s="54"/>
      <c r="N799" s="54"/>
      <c r="O799" s="54"/>
      <c r="P799" s="54"/>
      <c r="Q799" s="54"/>
      <c r="R799" s="59"/>
      <c r="S799" s="60"/>
      <c r="T799" s="19"/>
    </row>
    <row r="800" spans="1:20">
      <c r="A800" s="57"/>
      <c r="B800" s="64" t="s">
        <v>997</v>
      </c>
      <c r="C800" s="49">
        <v>4</v>
      </c>
      <c r="D800" s="63"/>
      <c r="E800" s="49" t="s">
        <v>184</v>
      </c>
      <c r="F800" s="49"/>
      <c r="G800" s="49"/>
      <c r="H800" s="49"/>
      <c r="I800" s="50"/>
      <c r="J800" s="51" t="s">
        <v>1350</v>
      </c>
      <c r="K800" s="52" t="s">
        <v>276</v>
      </c>
      <c r="L800" s="53"/>
      <c r="M800" s="54"/>
      <c r="N800" s="54"/>
      <c r="O800" s="54"/>
      <c r="P800" s="54"/>
      <c r="Q800" s="54"/>
      <c r="R800" s="59"/>
      <c r="S800" s="60"/>
      <c r="T800" s="19"/>
    </row>
    <row r="801" spans="1:20">
      <c r="A801" s="57"/>
      <c r="B801" s="76" t="s">
        <v>998</v>
      </c>
      <c r="C801" s="49">
        <v>4</v>
      </c>
      <c r="D801" s="63"/>
      <c r="E801" s="49" t="s">
        <v>275</v>
      </c>
      <c r="F801" s="49"/>
      <c r="G801" s="49"/>
      <c r="H801" s="49"/>
      <c r="I801" s="50" t="s">
        <v>151</v>
      </c>
      <c r="J801" s="51" t="s">
        <v>286</v>
      </c>
      <c r="K801" s="52" t="s">
        <v>10</v>
      </c>
      <c r="L801" s="53"/>
      <c r="M801" s="54"/>
      <c r="N801" s="54"/>
      <c r="O801" s="54"/>
      <c r="P801" s="54"/>
      <c r="Q801" s="54"/>
      <c r="R801" s="59"/>
      <c r="S801" s="60"/>
      <c r="T801" s="19"/>
    </row>
    <row r="802" spans="1:20">
      <c r="A802" s="57"/>
      <c r="B802" s="198" t="s">
        <v>999</v>
      </c>
      <c r="C802" s="49">
        <v>1</v>
      </c>
      <c r="D802" s="63"/>
      <c r="E802" s="49" t="s">
        <v>189</v>
      </c>
      <c r="F802" s="49"/>
      <c r="G802" s="49"/>
      <c r="H802" s="49"/>
      <c r="I802" s="50" t="s">
        <v>149</v>
      </c>
      <c r="J802" s="51" t="s">
        <v>190</v>
      </c>
      <c r="K802" s="52" t="s">
        <v>213</v>
      </c>
      <c r="L802" s="53"/>
      <c r="M802" s="54"/>
      <c r="N802" s="54"/>
      <c r="O802" s="54"/>
      <c r="P802" s="54"/>
      <c r="Q802" s="54"/>
      <c r="R802" s="59"/>
      <c r="S802" s="60"/>
      <c r="T802" s="19"/>
    </row>
    <row r="803" spans="1:20">
      <c r="A803" s="57"/>
      <c r="B803" s="193" t="s">
        <v>1000</v>
      </c>
      <c r="C803" s="49">
        <v>3</v>
      </c>
      <c r="D803" s="63"/>
      <c r="E803" s="49" t="s">
        <v>189</v>
      </c>
      <c r="F803" s="49"/>
      <c r="G803" s="49"/>
      <c r="H803" s="49"/>
      <c r="I803" s="50" t="s">
        <v>149</v>
      </c>
      <c r="J803" s="51" t="s">
        <v>190</v>
      </c>
      <c r="K803" s="52" t="s">
        <v>213</v>
      </c>
      <c r="L803" s="53"/>
      <c r="M803" s="54"/>
      <c r="N803" s="54"/>
      <c r="O803" s="54"/>
      <c r="P803" s="54"/>
      <c r="Q803" s="54"/>
      <c r="R803" s="59"/>
      <c r="S803" s="60"/>
      <c r="T803" s="19"/>
    </row>
    <row r="804" spans="1:20">
      <c r="A804" s="57"/>
      <c r="B804" s="226" t="s">
        <v>1001</v>
      </c>
      <c r="C804" s="49">
        <v>1</v>
      </c>
      <c r="D804" s="63"/>
      <c r="E804" s="49" t="s">
        <v>238</v>
      </c>
      <c r="F804" s="49"/>
      <c r="G804" s="49"/>
      <c r="H804" s="49"/>
      <c r="I804" s="50" t="s">
        <v>151</v>
      </c>
      <c r="J804" s="51" t="s">
        <v>213</v>
      </c>
      <c r="K804" s="52" t="s">
        <v>175</v>
      </c>
      <c r="L804" s="53"/>
      <c r="M804" s="54"/>
      <c r="N804" s="54"/>
      <c r="O804" s="54"/>
      <c r="P804" s="54"/>
      <c r="Q804" s="54"/>
      <c r="R804" s="59"/>
      <c r="S804" s="60"/>
      <c r="T804" s="19"/>
    </row>
    <row r="805" spans="1:20">
      <c r="A805" s="57"/>
      <c r="B805" s="194" t="s">
        <v>1002</v>
      </c>
      <c r="C805" s="49">
        <v>2</v>
      </c>
      <c r="D805" s="63"/>
      <c r="E805" s="49" t="s">
        <v>238</v>
      </c>
      <c r="F805" s="49"/>
      <c r="G805" s="49"/>
      <c r="H805" s="49"/>
      <c r="I805" s="50" t="s">
        <v>151</v>
      </c>
      <c r="J805" s="51" t="s">
        <v>213</v>
      </c>
      <c r="K805" s="52" t="s">
        <v>175</v>
      </c>
      <c r="L805" s="53"/>
      <c r="M805" s="54"/>
      <c r="N805" s="54"/>
      <c r="O805" s="54"/>
      <c r="P805" s="54"/>
      <c r="Q805" s="54"/>
      <c r="R805" s="59"/>
      <c r="S805" s="60"/>
      <c r="T805" s="19"/>
    </row>
    <row r="806" spans="1:20">
      <c r="A806" s="57"/>
      <c r="B806" s="193" t="s">
        <v>1355</v>
      </c>
      <c r="C806" s="49">
        <v>4</v>
      </c>
      <c r="D806" s="63"/>
      <c r="E806" s="49" t="s">
        <v>238</v>
      </c>
      <c r="F806" s="49"/>
      <c r="G806" s="49"/>
      <c r="H806" s="49"/>
      <c r="I806" s="50" t="s">
        <v>151</v>
      </c>
      <c r="J806" s="51" t="s">
        <v>213</v>
      </c>
      <c r="K806" s="52" t="s">
        <v>175</v>
      </c>
      <c r="L806" s="53"/>
      <c r="M806" s="54"/>
      <c r="N806" s="54"/>
      <c r="O806" s="54"/>
      <c r="P806" s="54"/>
      <c r="Q806" s="54"/>
      <c r="R806" s="59"/>
      <c r="S806" s="60"/>
      <c r="T806" s="19"/>
    </row>
    <row r="807" spans="1:20">
      <c r="A807" s="57"/>
      <c r="B807" s="226" t="s">
        <v>1003</v>
      </c>
      <c r="C807" s="49">
        <v>1</v>
      </c>
      <c r="D807" s="63"/>
      <c r="E807" s="49" t="s">
        <v>189</v>
      </c>
      <c r="F807" s="49"/>
      <c r="G807" s="49"/>
      <c r="H807" s="49"/>
      <c r="I807" s="50"/>
      <c r="J807" s="51" t="s">
        <v>190</v>
      </c>
      <c r="K807" s="52" t="s">
        <v>276</v>
      </c>
      <c r="L807" s="53"/>
      <c r="M807" s="54"/>
      <c r="N807" s="54"/>
      <c r="O807" s="54"/>
      <c r="P807" s="54"/>
      <c r="Q807" s="54"/>
      <c r="R807" s="59"/>
      <c r="S807" s="60"/>
      <c r="T807" s="19"/>
    </row>
    <row r="808" spans="1:20">
      <c r="A808" s="57"/>
      <c r="B808" s="193" t="s">
        <v>1004</v>
      </c>
      <c r="C808" s="49">
        <v>3</v>
      </c>
      <c r="D808" s="63"/>
      <c r="E808" s="49" t="s">
        <v>189</v>
      </c>
      <c r="F808" s="49"/>
      <c r="G808" s="49"/>
      <c r="H808" s="49"/>
      <c r="I808" s="50"/>
      <c r="J808" s="51" t="s">
        <v>190</v>
      </c>
      <c r="K808" s="52" t="s">
        <v>276</v>
      </c>
      <c r="L808" s="53"/>
      <c r="M808" s="54"/>
      <c r="N808" s="54"/>
      <c r="O808" s="54"/>
      <c r="P808" s="54"/>
      <c r="Q808" s="54"/>
      <c r="R808" s="59"/>
      <c r="S808" s="60"/>
      <c r="T808" s="19"/>
    </row>
    <row r="809" spans="1:20">
      <c r="A809" s="57"/>
      <c r="B809" s="230" t="s">
        <v>1005</v>
      </c>
      <c r="C809" s="49">
        <v>1</v>
      </c>
      <c r="D809" s="63"/>
      <c r="E809" s="49" t="s">
        <v>184</v>
      </c>
      <c r="F809" s="49"/>
      <c r="G809" s="49"/>
      <c r="H809" s="49"/>
      <c r="I809" s="50"/>
      <c r="J809" s="51" t="s">
        <v>231</v>
      </c>
      <c r="K809" s="52" t="s">
        <v>10</v>
      </c>
      <c r="L809" s="53"/>
      <c r="M809" s="54"/>
      <c r="N809" s="54"/>
      <c r="O809" s="54"/>
      <c r="P809" s="54"/>
      <c r="Q809" s="54"/>
      <c r="R809" s="59"/>
      <c r="S809" s="60"/>
      <c r="T809" s="19"/>
    </row>
    <row r="810" spans="1:20">
      <c r="A810" s="57"/>
      <c r="B810" s="195" t="s">
        <v>1006</v>
      </c>
      <c r="C810" s="49">
        <v>2</v>
      </c>
      <c r="D810" s="63"/>
      <c r="E810" s="49" t="s">
        <v>184</v>
      </c>
      <c r="F810" s="49"/>
      <c r="G810" s="49"/>
      <c r="H810" s="49"/>
      <c r="I810" s="50"/>
      <c r="J810" s="51" t="s">
        <v>231</v>
      </c>
      <c r="K810" s="52" t="s">
        <v>10</v>
      </c>
      <c r="L810" s="53"/>
      <c r="M810" s="54"/>
      <c r="N810" s="54"/>
      <c r="O810" s="54"/>
      <c r="P810" s="54"/>
      <c r="Q810" s="54"/>
      <c r="R810" s="59"/>
      <c r="S810" s="60"/>
      <c r="T810" s="19"/>
    </row>
    <row r="811" spans="1:20">
      <c r="A811" s="57"/>
      <c r="B811" s="198" t="s">
        <v>1007</v>
      </c>
      <c r="C811" s="49">
        <v>2</v>
      </c>
      <c r="D811" s="63"/>
      <c r="E811" s="49" t="s">
        <v>227</v>
      </c>
      <c r="F811" s="49"/>
      <c r="G811" s="49"/>
      <c r="H811" s="49"/>
      <c r="I811" s="50" t="s">
        <v>151</v>
      </c>
      <c r="J811" s="51" t="s">
        <v>213</v>
      </c>
      <c r="K811" s="63"/>
      <c r="L811" s="53"/>
      <c r="M811" s="54"/>
      <c r="N811" s="54"/>
      <c r="O811" s="54"/>
      <c r="P811" s="54"/>
      <c r="Q811" s="54"/>
      <c r="R811" s="59"/>
      <c r="S811" s="60"/>
      <c r="T811" s="19"/>
    </row>
    <row r="812" spans="1:20">
      <c r="A812" s="57"/>
      <c r="B812" s="193" t="s">
        <v>1008</v>
      </c>
      <c r="C812" s="49">
        <v>3</v>
      </c>
      <c r="D812" s="63"/>
      <c r="E812" s="49" t="s">
        <v>227</v>
      </c>
      <c r="F812" s="49"/>
      <c r="G812" s="49"/>
      <c r="H812" s="49"/>
      <c r="I812" s="50" t="s">
        <v>151</v>
      </c>
      <c r="J812" s="51" t="s">
        <v>213</v>
      </c>
      <c r="K812" s="52" t="s">
        <v>229</v>
      </c>
      <c r="L812" s="53"/>
      <c r="M812" s="54"/>
      <c r="N812" s="54"/>
      <c r="O812" s="54"/>
      <c r="P812" s="54"/>
      <c r="Q812" s="54"/>
      <c r="R812" s="59"/>
      <c r="S812" s="60"/>
      <c r="T812" s="19"/>
    </row>
    <row r="813" spans="1:20">
      <c r="A813" s="57"/>
      <c r="B813" s="67" t="s">
        <v>1009</v>
      </c>
      <c r="C813" s="49">
        <v>1</v>
      </c>
      <c r="D813" s="63"/>
      <c r="E813" s="49" t="s">
        <v>275</v>
      </c>
      <c r="F813" s="49"/>
      <c r="G813" s="49"/>
      <c r="H813" s="49"/>
      <c r="I813" s="50" t="s">
        <v>151</v>
      </c>
      <c r="J813" s="51" t="s">
        <v>1350</v>
      </c>
      <c r="K813" s="52" t="s">
        <v>213</v>
      </c>
      <c r="L813" s="53"/>
      <c r="M813" s="54"/>
      <c r="N813" s="54"/>
      <c r="O813" s="54"/>
      <c r="P813" s="54"/>
      <c r="Q813" s="54"/>
      <c r="R813" s="59"/>
      <c r="S813" s="60"/>
      <c r="T813" s="19"/>
    </row>
    <row r="814" spans="1:20">
      <c r="A814" s="57"/>
      <c r="B814" s="61" t="s">
        <v>1010</v>
      </c>
      <c r="C814" s="49">
        <v>4</v>
      </c>
      <c r="D814" s="63"/>
      <c r="E814" s="49" t="s">
        <v>275</v>
      </c>
      <c r="F814" s="49"/>
      <c r="G814" s="49"/>
      <c r="H814" s="49"/>
      <c r="I814" s="50" t="s">
        <v>151</v>
      </c>
      <c r="J814" s="51" t="s">
        <v>1350</v>
      </c>
      <c r="K814" s="52" t="s">
        <v>213</v>
      </c>
      <c r="L814" s="53"/>
      <c r="M814" s="54"/>
      <c r="N814" s="54"/>
      <c r="O814" s="54"/>
      <c r="P814" s="54"/>
      <c r="Q814" s="54"/>
      <c r="R814" s="59"/>
      <c r="S814" s="60"/>
      <c r="T814" s="19"/>
    </row>
    <row r="815" spans="1:20">
      <c r="A815" s="57"/>
      <c r="B815" s="196" t="s">
        <v>1011</v>
      </c>
      <c r="C815" s="49">
        <v>1</v>
      </c>
      <c r="D815" s="63"/>
      <c r="E815" s="49" t="s">
        <v>227</v>
      </c>
      <c r="F815" s="49"/>
      <c r="G815" s="49"/>
      <c r="H815" s="49"/>
      <c r="I815" s="50"/>
      <c r="J815" s="51" t="s">
        <v>175</v>
      </c>
      <c r="K815" s="52" t="s">
        <v>276</v>
      </c>
      <c r="L815" s="53"/>
      <c r="M815" s="54"/>
      <c r="N815" s="54"/>
      <c r="O815" s="54"/>
      <c r="P815" s="54"/>
      <c r="Q815" s="54"/>
      <c r="R815" s="59"/>
      <c r="S815" s="60"/>
      <c r="T815" s="19"/>
    </row>
    <row r="816" spans="1:20">
      <c r="A816" s="57"/>
      <c r="B816" s="195" t="s">
        <v>1012</v>
      </c>
      <c r="C816" s="49">
        <v>2</v>
      </c>
      <c r="D816" s="63"/>
      <c r="E816" s="49" t="s">
        <v>227</v>
      </c>
      <c r="F816" s="49"/>
      <c r="G816" s="49"/>
      <c r="H816" s="49"/>
      <c r="I816" s="50"/>
      <c r="J816" s="51" t="s">
        <v>175</v>
      </c>
      <c r="K816" s="52" t="s">
        <v>286</v>
      </c>
      <c r="L816" s="53"/>
      <c r="M816" s="54"/>
      <c r="N816" s="54"/>
      <c r="O816" s="54"/>
      <c r="P816" s="54"/>
      <c r="Q816" s="54"/>
      <c r="R816" s="59"/>
      <c r="S816" s="60"/>
      <c r="T816" s="19"/>
    </row>
    <row r="817" spans="1:20">
      <c r="A817" s="57"/>
      <c r="B817" s="226" t="s">
        <v>1013</v>
      </c>
      <c r="C817" s="49">
        <v>1</v>
      </c>
      <c r="D817" s="63"/>
      <c r="E817" s="49" t="s">
        <v>184</v>
      </c>
      <c r="F817" s="49"/>
      <c r="G817" s="49"/>
      <c r="H817" s="49"/>
      <c r="I817" s="50" t="s">
        <v>149</v>
      </c>
      <c r="J817" s="51" t="s">
        <v>179</v>
      </c>
      <c r="K817" s="63"/>
      <c r="L817" s="53"/>
      <c r="M817" s="54"/>
      <c r="N817" s="54"/>
      <c r="O817" s="54"/>
      <c r="P817" s="54"/>
      <c r="Q817" s="54"/>
      <c r="R817" s="59"/>
      <c r="S817" s="60"/>
      <c r="T817" s="19"/>
    </row>
    <row r="818" spans="1:20">
      <c r="A818" s="57"/>
      <c r="B818" s="194" t="s">
        <v>1014</v>
      </c>
      <c r="C818" s="49">
        <v>3</v>
      </c>
      <c r="D818" s="63"/>
      <c r="E818" s="49" t="s">
        <v>184</v>
      </c>
      <c r="F818" s="49"/>
      <c r="G818" s="49"/>
      <c r="H818" s="49"/>
      <c r="I818" s="50" t="s">
        <v>149</v>
      </c>
      <c r="J818" s="51" t="s">
        <v>179</v>
      </c>
      <c r="K818" s="52" t="s">
        <v>286</v>
      </c>
      <c r="L818" s="53"/>
      <c r="M818" s="54"/>
      <c r="N818" s="54"/>
      <c r="O818" s="54"/>
      <c r="P818" s="54"/>
      <c r="Q818" s="54"/>
      <c r="R818" s="59"/>
      <c r="S818" s="60"/>
      <c r="T818" s="19"/>
    </row>
    <row r="819" spans="1:20">
      <c r="A819" s="57"/>
      <c r="B819" s="193" t="s">
        <v>1015</v>
      </c>
      <c r="C819" s="49">
        <v>5</v>
      </c>
      <c r="D819" s="52"/>
      <c r="E819" s="49" t="s">
        <v>184</v>
      </c>
      <c r="F819" s="49"/>
      <c r="G819" s="49"/>
      <c r="H819" s="49"/>
      <c r="I819" s="50" t="s">
        <v>149</v>
      </c>
      <c r="J819" s="51" t="s">
        <v>179</v>
      </c>
      <c r="K819" s="52" t="s">
        <v>286</v>
      </c>
      <c r="L819" s="53"/>
      <c r="M819" s="54"/>
      <c r="N819" s="54"/>
      <c r="O819" s="54"/>
      <c r="P819" s="54"/>
      <c r="Q819" s="54"/>
      <c r="R819" s="59"/>
      <c r="S819" s="60"/>
      <c r="T819" s="19"/>
    </row>
    <row r="820" spans="1:20">
      <c r="A820" s="57"/>
      <c r="B820" s="67" t="s">
        <v>1016</v>
      </c>
      <c r="C820" s="49">
        <v>1</v>
      </c>
      <c r="D820" s="63"/>
      <c r="E820" s="49" t="s">
        <v>198</v>
      </c>
      <c r="F820" s="49"/>
      <c r="G820" s="49"/>
      <c r="H820" s="49"/>
      <c r="I820" s="50" t="s">
        <v>144</v>
      </c>
      <c r="J820" s="51" t="s">
        <v>303</v>
      </c>
      <c r="K820" s="52" t="s">
        <v>193</v>
      </c>
      <c r="L820" s="53"/>
      <c r="M820" s="54"/>
      <c r="N820" s="54"/>
      <c r="O820" s="54"/>
      <c r="P820" s="54"/>
      <c r="Q820" s="54"/>
      <c r="R820" s="59"/>
      <c r="S820" s="60"/>
      <c r="T820" s="19"/>
    </row>
    <row r="821" spans="1:20">
      <c r="A821" s="57"/>
      <c r="B821" s="197" t="s">
        <v>1017</v>
      </c>
      <c r="C821" s="49">
        <v>2</v>
      </c>
      <c r="D821" s="63"/>
      <c r="E821" s="49" t="s">
        <v>198</v>
      </c>
      <c r="F821" s="49"/>
      <c r="G821" s="49"/>
      <c r="H821" s="49"/>
      <c r="I821" s="50" t="s">
        <v>144</v>
      </c>
      <c r="J821" s="51" t="s">
        <v>303</v>
      </c>
      <c r="K821" s="52" t="s">
        <v>193</v>
      </c>
      <c r="L821" s="53"/>
      <c r="M821" s="54"/>
      <c r="N821" s="54"/>
      <c r="O821" s="54"/>
      <c r="P821" s="54"/>
      <c r="Q821" s="54"/>
      <c r="R821" s="59"/>
      <c r="S821" s="60"/>
      <c r="T821" s="19"/>
    </row>
    <row r="822" spans="1:20">
      <c r="A822" s="57"/>
      <c r="B822" s="193" t="s">
        <v>1018</v>
      </c>
      <c r="C822" s="49">
        <v>4</v>
      </c>
      <c r="D822" s="63"/>
      <c r="E822" s="49" t="s">
        <v>198</v>
      </c>
      <c r="F822" s="49"/>
      <c r="G822" s="49"/>
      <c r="H822" s="49"/>
      <c r="I822" s="50" t="s">
        <v>144</v>
      </c>
      <c r="J822" s="51" t="s">
        <v>303</v>
      </c>
      <c r="K822" s="52" t="s">
        <v>193</v>
      </c>
      <c r="L822" s="53"/>
      <c r="M822" s="54"/>
      <c r="N822" s="54"/>
      <c r="O822" s="54"/>
      <c r="P822" s="54"/>
      <c r="Q822" s="54"/>
      <c r="R822" s="59"/>
      <c r="S822" s="60"/>
      <c r="T822" s="19"/>
    </row>
    <row r="823" spans="1:20">
      <c r="A823" s="57"/>
      <c r="B823" s="218" t="s">
        <v>1019</v>
      </c>
      <c r="C823" s="49">
        <v>2</v>
      </c>
      <c r="D823" s="63"/>
      <c r="E823" s="49" t="s">
        <v>338</v>
      </c>
      <c r="F823" s="49"/>
      <c r="G823" s="49"/>
      <c r="H823" s="49"/>
      <c r="I823" s="50"/>
      <c r="J823" s="51" t="s">
        <v>185</v>
      </c>
      <c r="K823" s="52" t="s">
        <v>276</v>
      </c>
      <c r="L823" s="53"/>
      <c r="M823" s="54"/>
      <c r="N823" s="54"/>
      <c r="O823" s="54"/>
      <c r="P823" s="54"/>
      <c r="Q823" s="54"/>
      <c r="R823" s="59"/>
      <c r="S823" s="60"/>
      <c r="T823" s="19"/>
    </row>
    <row r="824" spans="1:20">
      <c r="A824" s="57"/>
      <c r="B824" s="193" t="s">
        <v>1020</v>
      </c>
      <c r="C824" s="49">
        <v>3</v>
      </c>
      <c r="D824" s="63"/>
      <c r="E824" s="49" t="s">
        <v>338</v>
      </c>
      <c r="F824" s="49"/>
      <c r="G824" s="49"/>
      <c r="H824" s="49"/>
      <c r="I824" s="50"/>
      <c r="J824" s="51" t="s">
        <v>185</v>
      </c>
      <c r="K824" s="52" t="s">
        <v>276</v>
      </c>
      <c r="L824" s="53"/>
      <c r="M824" s="54"/>
      <c r="N824" s="54"/>
      <c r="O824" s="54"/>
      <c r="P824" s="54"/>
      <c r="Q824" s="54"/>
      <c r="R824" s="59"/>
      <c r="S824" s="60"/>
      <c r="T824" s="19"/>
    </row>
    <row r="825" spans="1:20">
      <c r="A825" s="57"/>
      <c r="B825" s="62" t="s">
        <v>1021</v>
      </c>
      <c r="C825" s="49">
        <v>2</v>
      </c>
      <c r="D825" s="63"/>
      <c r="E825" s="49" t="s">
        <v>227</v>
      </c>
      <c r="F825" s="49"/>
      <c r="G825" s="49"/>
      <c r="H825" s="49"/>
      <c r="I825" s="50" t="s">
        <v>149</v>
      </c>
      <c r="J825" s="51" t="s">
        <v>213</v>
      </c>
      <c r="K825" s="52" t="s">
        <v>276</v>
      </c>
      <c r="L825" s="53"/>
      <c r="M825" s="54"/>
      <c r="N825" s="54"/>
      <c r="O825" s="54"/>
      <c r="P825" s="54"/>
      <c r="Q825" s="54"/>
      <c r="R825" s="59"/>
      <c r="S825" s="60"/>
      <c r="T825" s="19"/>
    </row>
    <row r="826" spans="1:20">
      <c r="A826" s="57"/>
      <c r="B826" s="193" t="s">
        <v>1022</v>
      </c>
      <c r="C826" s="49">
        <v>3</v>
      </c>
      <c r="D826" s="63"/>
      <c r="E826" s="49" t="s">
        <v>227</v>
      </c>
      <c r="F826" s="49"/>
      <c r="G826" s="49"/>
      <c r="H826" s="49"/>
      <c r="I826" s="50" t="s">
        <v>149</v>
      </c>
      <c r="J826" s="51" t="s">
        <v>213</v>
      </c>
      <c r="K826" s="52" t="s">
        <v>276</v>
      </c>
      <c r="L826" s="53"/>
      <c r="M826" s="54"/>
      <c r="N826" s="54"/>
      <c r="O826" s="54"/>
      <c r="P826" s="54"/>
      <c r="Q826" s="54"/>
      <c r="R826" s="59"/>
      <c r="S826" s="60"/>
      <c r="T826" s="19"/>
    </row>
    <row r="827" spans="1:20">
      <c r="A827" s="57"/>
      <c r="B827" s="76" t="s">
        <v>1023</v>
      </c>
      <c r="C827" s="49">
        <v>2</v>
      </c>
      <c r="D827" s="63"/>
      <c r="E827" s="49" t="s">
        <v>198</v>
      </c>
      <c r="F827" s="49"/>
      <c r="G827" s="49"/>
      <c r="H827" s="49"/>
      <c r="I827" s="50"/>
      <c r="J827" s="51" t="s">
        <v>193</v>
      </c>
      <c r="K827" s="63"/>
      <c r="L827" s="53"/>
      <c r="M827" s="54"/>
      <c r="N827" s="54"/>
      <c r="O827" s="54"/>
      <c r="P827" s="54"/>
      <c r="Q827" s="54"/>
      <c r="R827" s="59"/>
      <c r="S827" s="60"/>
      <c r="T827" s="19"/>
    </row>
    <row r="828" spans="1:20">
      <c r="A828" s="57"/>
      <c r="B828" s="76" t="s">
        <v>1024</v>
      </c>
      <c r="C828" s="49">
        <v>2</v>
      </c>
      <c r="D828" s="63"/>
      <c r="E828" s="49" t="s">
        <v>338</v>
      </c>
      <c r="F828" s="49"/>
      <c r="G828" s="49"/>
      <c r="H828" s="49"/>
      <c r="I828" s="50" t="s">
        <v>151</v>
      </c>
      <c r="J828" s="51" t="s">
        <v>185</v>
      </c>
      <c r="K828" s="52" t="s">
        <v>223</v>
      </c>
      <c r="L828" s="53"/>
      <c r="M828" s="54"/>
      <c r="N828" s="54"/>
      <c r="O828" s="54"/>
      <c r="P828" s="54"/>
      <c r="Q828" s="54"/>
      <c r="R828" s="59"/>
      <c r="S828" s="60"/>
      <c r="T828" s="19"/>
    </row>
    <row r="829" spans="1:20">
      <c r="A829" s="57"/>
      <c r="B829" s="198" t="s">
        <v>1025</v>
      </c>
      <c r="C829" s="49">
        <v>1</v>
      </c>
      <c r="D829" s="63"/>
      <c r="E829" s="49" t="s">
        <v>254</v>
      </c>
      <c r="F829" s="49"/>
      <c r="G829" s="49"/>
      <c r="H829" s="49"/>
      <c r="I829" s="50"/>
      <c r="J829" s="51" t="s">
        <v>303</v>
      </c>
      <c r="K829" s="52" t="s">
        <v>175</v>
      </c>
      <c r="L829" s="53"/>
      <c r="M829" s="54"/>
      <c r="N829" s="54"/>
      <c r="O829" s="54"/>
      <c r="P829" s="54"/>
      <c r="Q829" s="54"/>
      <c r="R829" s="59"/>
      <c r="S829" s="60"/>
      <c r="T829" s="19"/>
    </row>
    <row r="830" spans="1:20">
      <c r="A830" s="57"/>
      <c r="B830" s="193" t="s">
        <v>1026</v>
      </c>
      <c r="C830" s="49">
        <v>4</v>
      </c>
      <c r="D830" s="63"/>
      <c r="E830" s="49" t="s">
        <v>254</v>
      </c>
      <c r="F830" s="49"/>
      <c r="G830" s="49"/>
      <c r="H830" s="49"/>
      <c r="I830" s="50"/>
      <c r="J830" s="51" t="s">
        <v>303</v>
      </c>
      <c r="K830" s="52" t="s">
        <v>175</v>
      </c>
      <c r="L830" s="53"/>
      <c r="M830" s="54"/>
      <c r="N830" s="54"/>
      <c r="O830" s="54"/>
      <c r="P830" s="54"/>
      <c r="Q830" s="54"/>
      <c r="R830" s="59"/>
      <c r="S830" s="60"/>
      <c r="T830" s="19"/>
    </row>
    <row r="831" spans="1:20">
      <c r="A831" s="57"/>
      <c r="B831" s="198" t="s">
        <v>1356</v>
      </c>
      <c r="C831" s="49">
        <v>1</v>
      </c>
      <c r="D831" s="63"/>
      <c r="E831" s="49" t="s">
        <v>298</v>
      </c>
      <c r="F831" s="49"/>
      <c r="G831" s="49"/>
      <c r="H831" s="49"/>
      <c r="I831" s="50" t="s">
        <v>144</v>
      </c>
      <c r="J831" s="51" t="s">
        <v>303</v>
      </c>
      <c r="K831" s="63"/>
      <c r="L831" s="53"/>
      <c r="M831" s="54"/>
      <c r="N831" s="54"/>
      <c r="O831" s="54"/>
      <c r="P831" s="54"/>
      <c r="Q831" s="54"/>
      <c r="R831" s="59"/>
      <c r="S831" s="60"/>
      <c r="T831" s="19"/>
    </row>
    <row r="832" spans="1:20">
      <c r="A832" s="57"/>
      <c r="B832" s="193" t="s">
        <v>1027</v>
      </c>
      <c r="C832" s="49">
        <v>3</v>
      </c>
      <c r="D832" s="63"/>
      <c r="E832" s="49" t="s">
        <v>298</v>
      </c>
      <c r="F832" s="49"/>
      <c r="G832" s="49"/>
      <c r="H832" s="49"/>
      <c r="I832" s="50" t="s">
        <v>144</v>
      </c>
      <c r="J832" s="51" t="s">
        <v>303</v>
      </c>
      <c r="K832" s="63"/>
      <c r="L832" s="53"/>
      <c r="M832" s="54"/>
      <c r="N832" s="54"/>
      <c r="O832" s="54"/>
      <c r="P832" s="54"/>
      <c r="Q832" s="54"/>
      <c r="R832" s="59"/>
      <c r="S832" s="60"/>
      <c r="T832" s="19"/>
    </row>
    <row r="833" spans="1:20">
      <c r="A833" s="57"/>
      <c r="B833" s="76" t="s">
        <v>1028</v>
      </c>
      <c r="C833" s="49">
        <v>2</v>
      </c>
      <c r="D833" s="63"/>
      <c r="E833" s="49" t="s">
        <v>227</v>
      </c>
      <c r="F833" s="49"/>
      <c r="G833" s="49"/>
      <c r="H833" s="49"/>
      <c r="I833" s="50"/>
      <c r="J833" s="51" t="s">
        <v>40</v>
      </c>
      <c r="K833" s="52" t="s">
        <v>175</v>
      </c>
      <c r="L833" s="53"/>
      <c r="M833" s="54"/>
      <c r="N833" s="54"/>
      <c r="O833" s="54"/>
      <c r="P833" s="54"/>
      <c r="Q833" s="54"/>
      <c r="R833" s="59"/>
      <c r="S833" s="60"/>
      <c r="T833" s="45"/>
    </row>
    <row r="834" spans="1:20">
      <c r="A834" s="57"/>
      <c r="B834" s="76" t="s">
        <v>1029</v>
      </c>
      <c r="C834" s="49">
        <v>3</v>
      </c>
      <c r="D834" s="63"/>
      <c r="E834" s="49" t="s">
        <v>227</v>
      </c>
      <c r="F834" s="49"/>
      <c r="G834" s="49"/>
      <c r="H834" s="49"/>
      <c r="I834" s="50" t="s">
        <v>149</v>
      </c>
      <c r="J834" s="51" t="s">
        <v>40</v>
      </c>
      <c r="K834" s="52" t="s">
        <v>303</v>
      </c>
      <c r="L834" s="53"/>
      <c r="M834" s="54"/>
      <c r="N834" s="54"/>
      <c r="O834" s="54"/>
      <c r="P834" s="54"/>
      <c r="Q834" s="54"/>
      <c r="R834" s="59"/>
      <c r="S834" s="60"/>
      <c r="T834" s="19"/>
    </row>
    <row r="835" spans="1:20">
      <c r="A835" s="57"/>
      <c r="B835" s="62" t="s">
        <v>1030</v>
      </c>
      <c r="C835" s="49">
        <v>2</v>
      </c>
      <c r="D835" s="63" t="s">
        <v>174</v>
      </c>
      <c r="E835" s="49" t="s">
        <v>189</v>
      </c>
      <c r="F835" s="49"/>
      <c r="G835" s="49"/>
      <c r="H835" s="49"/>
      <c r="I835" s="50" t="s">
        <v>139</v>
      </c>
      <c r="J835" s="51" t="s">
        <v>190</v>
      </c>
      <c r="K835" s="52" t="s">
        <v>10</v>
      </c>
      <c r="L835" s="53"/>
      <c r="M835" s="54"/>
      <c r="N835" s="54"/>
      <c r="O835" s="54"/>
      <c r="P835" s="54"/>
      <c r="Q835" s="54"/>
      <c r="R835" s="59"/>
      <c r="S835" s="60"/>
      <c r="T835" s="19"/>
    </row>
    <row r="836" spans="1:20">
      <c r="A836" s="57"/>
      <c r="B836" s="64" t="s">
        <v>1031</v>
      </c>
      <c r="C836" s="49">
        <v>6</v>
      </c>
      <c r="D836" s="52" t="s">
        <v>174</v>
      </c>
      <c r="E836" s="49" t="s">
        <v>189</v>
      </c>
      <c r="F836" s="49"/>
      <c r="G836" s="49"/>
      <c r="H836" s="49"/>
      <c r="I836" s="50" t="s">
        <v>139</v>
      </c>
      <c r="J836" s="51" t="s">
        <v>190</v>
      </c>
      <c r="K836" s="52" t="s">
        <v>10</v>
      </c>
      <c r="L836" s="53"/>
      <c r="M836" s="54"/>
      <c r="N836" s="54"/>
      <c r="O836" s="54"/>
      <c r="P836" s="54"/>
      <c r="Q836" s="54"/>
      <c r="R836" s="59"/>
      <c r="S836" s="60"/>
      <c r="T836" s="19"/>
    </row>
    <row r="837" spans="1:20">
      <c r="A837" s="57"/>
      <c r="B837" s="196" t="s">
        <v>1032</v>
      </c>
      <c r="C837" s="49">
        <v>1</v>
      </c>
      <c r="D837" s="63"/>
      <c r="E837" s="49" t="s">
        <v>189</v>
      </c>
      <c r="F837" s="49"/>
      <c r="G837" s="49"/>
      <c r="H837" s="49"/>
      <c r="I837" s="50" t="s">
        <v>149</v>
      </c>
      <c r="J837" s="51" t="s">
        <v>286</v>
      </c>
      <c r="K837" s="63"/>
      <c r="L837" s="53"/>
      <c r="M837" s="54"/>
      <c r="N837" s="54"/>
      <c r="O837" s="54"/>
      <c r="P837" s="54"/>
      <c r="Q837" s="54"/>
      <c r="R837" s="59"/>
      <c r="S837" s="60"/>
      <c r="T837" s="19"/>
    </row>
    <row r="838" spans="1:20">
      <c r="A838" s="57"/>
      <c r="B838" s="197" t="s">
        <v>1033</v>
      </c>
      <c r="C838" s="49">
        <v>3</v>
      </c>
      <c r="D838" s="63"/>
      <c r="E838" s="49" t="s">
        <v>189</v>
      </c>
      <c r="F838" s="49"/>
      <c r="G838" s="49"/>
      <c r="H838" s="49"/>
      <c r="I838" s="50" t="s">
        <v>149</v>
      </c>
      <c r="J838" s="51" t="s">
        <v>286</v>
      </c>
      <c r="K838" s="63"/>
      <c r="L838" s="53"/>
      <c r="M838" s="54"/>
      <c r="N838" s="54"/>
      <c r="O838" s="54"/>
      <c r="P838" s="54"/>
      <c r="Q838" s="54"/>
      <c r="R838" s="59"/>
      <c r="S838" s="60"/>
      <c r="T838" s="19"/>
    </row>
    <row r="839" spans="1:20">
      <c r="A839" s="57"/>
      <c r="B839" s="229" t="s">
        <v>1034</v>
      </c>
      <c r="C839" s="49">
        <v>5</v>
      </c>
      <c r="D839" s="52"/>
      <c r="E839" s="49" t="s">
        <v>189</v>
      </c>
      <c r="F839" s="49"/>
      <c r="G839" s="49"/>
      <c r="H839" s="49"/>
      <c r="I839" s="50" t="s">
        <v>149</v>
      </c>
      <c r="J839" s="51" t="s">
        <v>286</v>
      </c>
      <c r="K839" s="63"/>
      <c r="L839" s="53"/>
      <c r="M839" s="54"/>
      <c r="N839" s="54"/>
      <c r="O839" s="54"/>
      <c r="P839" s="54"/>
      <c r="Q839" s="54"/>
      <c r="R839" s="59"/>
      <c r="S839" s="60"/>
      <c r="T839" s="19"/>
    </row>
    <row r="840" spans="1:20">
      <c r="A840" s="57"/>
      <c r="B840" s="71" t="s">
        <v>1035</v>
      </c>
      <c r="C840" s="49">
        <v>2</v>
      </c>
      <c r="D840" s="63"/>
      <c r="E840" s="49" t="s">
        <v>222</v>
      </c>
      <c r="F840" s="49"/>
      <c r="G840" s="49"/>
      <c r="H840" s="49"/>
      <c r="I840" s="50" t="s">
        <v>151</v>
      </c>
      <c r="J840" s="51" t="s">
        <v>223</v>
      </c>
      <c r="K840" s="63"/>
      <c r="L840" s="53"/>
      <c r="M840" s="54"/>
      <c r="N840" s="54"/>
      <c r="O840" s="54"/>
      <c r="P840" s="54"/>
      <c r="Q840" s="54"/>
      <c r="R840" s="59"/>
      <c r="S840" s="60"/>
      <c r="T840" s="19"/>
    </row>
    <row r="841" spans="1:20">
      <c r="A841" s="57"/>
      <c r="B841" s="196" t="s">
        <v>1036</v>
      </c>
      <c r="C841" s="49">
        <v>1</v>
      </c>
      <c r="D841" s="63"/>
      <c r="E841" s="49" t="s">
        <v>254</v>
      </c>
      <c r="F841" s="49"/>
      <c r="G841" s="49"/>
      <c r="H841" s="49"/>
      <c r="I841" s="50" t="s">
        <v>144</v>
      </c>
      <c r="J841" s="51" t="s">
        <v>255</v>
      </c>
      <c r="K841" s="63"/>
      <c r="L841" s="53"/>
      <c r="M841" s="54"/>
      <c r="N841" s="54"/>
      <c r="O841" s="54"/>
      <c r="P841" s="54"/>
      <c r="Q841" s="54"/>
      <c r="R841" s="59"/>
      <c r="S841" s="60"/>
      <c r="T841" s="19"/>
    </row>
    <row r="842" spans="1:20">
      <c r="A842" s="57"/>
      <c r="B842" s="195" t="s">
        <v>1037</v>
      </c>
      <c r="C842" s="49">
        <v>4</v>
      </c>
      <c r="D842" s="63"/>
      <c r="E842" s="49" t="s">
        <v>254</v>
      </c>
      <c r="F842" s="49"/>
      <c r="G842" s="49"/>
      <c r="H842" s="49"/>
      <c r="I842" s="50" t="s">
        <v>144</v>
      </c>
      <c r="J842" s="51" t="s">
        <v>255</v>
      </c>
      <c r="K842" s="63"/>
      <c r="L842" s="53"/>
      <c r="M842" s="54"/>
      <c r="N842" s="54"/>
      <c r="O842" s="54"/>
      <c r="P842" s="54"/>
      <c r="Q842" s="54"/>
      <c r="R842" s="59"/>
      <c r="S842" s="60"/>
      <c r="T842" s="45"/>
    </row>
    <row r="843" spans="1:20">
      <c r="A843" s="57"/>
      <c r="B843" s="76" t="s">
        <v>1038</v>
      </c>
      <c r="C843" s="49">
        <v>4</v>
      </c>
      <c r="D843" s="63"/>
      <c r="E843" s="49" t="s">
        <v>254</v>
      </c>
      <c r="F843" s="49"/>
      <c r="G843" s="49"/>
      <c r="H843" s="49"/>
      <c r="I843" s="50" t="s">
        <v>144</v>
      </c>
      <c r="J843" s="51" t="s">
        <v>255</v>
      </c>
      <c r="K843" s="63"/>
      <c r="L843" s="53"/>
      <c r="M843" s="54"/>
      <c r="N843" s="54"/>
      <c r="O843" s="54"/>
      <c r="P843" s="54"/>
      <c r="Q843" s="54"/>
      <c r="R843" s="59"/>
      <c r="S843" s="60"/>
      <c r="T843" s="19"/>
    </row>
    <row r="844" spans="1:20">
      <c r="A844" s="57"/>
      <c r="B844" s="76" t="s">
        <v>1039</v>
      </c>
      <c r="C844" s="49">
        <v>2</v>
      </c>
      <c r="D844" s="63" t="s">
        <v>174</v>
      </c>
      <c r="E844" s="49" t="s">
        <v>338</v>
      </c>
      <c r="F844" s="49"/>
      <c r="G844" s="49"/>
      <c r="H844" s="49"/>
      <c r="I844" s="50" t="s">
        <v>150</v>
      </c>
      <c r="J844" s="51" t="s">
        <v>185</v>
      </c>
      <c r="K844" s="63"/>
      <c r="L844" s="53"/>
      <c r="M844" s="54"/>
      <c r="N844" s="54"/>
      <c r="O844" s="54"/>
      <c r="P844" s="54"/>
      <c r="Q844" s="54"/>
      <c r="R844" s="59"/>
      <c r="S844" s="60"/>
      <c r="T844" s="19"/>
    </row>
    <row r="845" spans="1:20">
      <c r="A845" s="57"/>
      <c r="B845" s="196" t="s">
        <v>1040</v>
      </c>
      <c r="C845" s="49">
        <v>6</v>
      </c>
      <c r="D845" s="52" t="s">
        <v>174</v>
      </c>
      <c r="E845" s="49" t="s">
        <v>338</v>
      </c>
      <c r="F845" s="49"/>
      <c r="G845" s="49"/>
      <c r="H845" s="49"/>
      <c r="I845" s="50" t="s">
        <v>150</v>
      </c>
      <c r="J845" s="51" t="s">
        <v>185</v>
      </c>
      <c r="K845" s="52" t="s">
        <v>229</v>
      </c>
      <c r="L845" s="53"/>
      <c r="M845" s="54"/>
      <c r="N845" s="54"/>
      <c r="O845" s="54"/>
      <c r="P845" s="54"/>
      <c r="Q845" s="54"/>
      <c r="R845" s="59"/>
      <c r="S845" s="60"/>
      <c r="T845" s="19"/>
    </row>
    <row r="846" spans="1:20">
      <c r="A846" s="57"/>
      <c r="B846" s="195" t="s">
        <v>1041</v>
      </c>
      <c r="C846" s="49">
        <v>2</v>
      </c>
      <c r="D846" s="63"/>
      <c r="E846" s="49" t="s">
        <v>198</v>
      </c>
      <c r="F846" s="49"/>
      <c r="G846" s="49"/>
      <c r="H846" s="49"/>
      <c r="I846" s="50"/>
      <c r="J846" s="51" t="s">
        <v>255</v>
      </c>
      <c r="K846" s="52" t="s">
        <v>193</v>
      </c>
      <c r="L846" s="53"/>
      <c r="M846" s="54"/>
      <c r="N846" s="54"/>
      <c r="O846" s="54"/>
      <c r="P846" s="54"/>
      <c r="Q846" s="54"/>
      <c r="R846" s="59"/>
      <c r="S846" s="60"/>
      <c r="T846" s="19"/>
    </row>
    <row r="847" spans="1:20">
      <c r="A847" s="57"/>
      <c r="B847" s="62" t="s">
        <v>1042</v>
      </c>
      <c r="C847" s="49">
        <v>1</v>
      </c>
      <c r="D847" s="63"/>
      <c r="E847" s="49" t="s">
        <v>184</v>
      </c>
      <c r="F847" s="49"/>
      <c r="G847" s="49"/>
      <c r="H847" s="49"/>
      <c r="I847" s="50" t="s">
        <v>150</v>
      </c>
      <c r="J847" s="51" t="s">
        <v>209</v>
      </c>
      <c r="K847" s="63"/>
      <c r="L847" s="53"/>
      <c r="M847" s="54"/>
      <c r="N847" s="54"/>
      <c r="O847" s="54"/>
      <c r="P847" s="54"/>
      <c r="Q847" s="54"/>
      <c r="R847" s="59"/>
      <c r="S847" s="60"/>
      <c r="T847" s="19"/>
    </row>
    <row r="848" spans="1:20">
      <c r="A848" s="57"/>
      <c r="B848" s="194" t="s">
        <v>1043</v>
      </c>
      <c r="C848" s="49">
        <v>3</v>
      </c>
      <c r="D848" s="63"/>
      <c r="E848" s="49" t="s">
        <v>184</v>
      </c>
      <c r="F848" s="49"/>
      <c r="G848" s="49"/>
      <c r="H848" s="49"/>
      <c r="I848" s="50" t="s">
        <v>150</v>
      </c>
      <c r="J848" s="51" t="s">
        <v>209</v>
      </c>
      <c r="K848" s="63"/>
      <c r="L848" s="53"/>
      <c r="M848" s="54"/>
      <c r="N848" s="54"/>
      <c r="O848" s="54"/>
      <c r="P848" s="54"/>
      <c r="Q848" s="54"/>
      <c r="R848" s="59"/>
      <c r="S848" s="60"/>
      <c r="T848" s="19"/>
    </row>
    <row r="849" spans="1:20">
      <c r="A849" s="57"/>
      <c r="B849" s="193" t="s">
        <v>1044</v>
      </c>
      <c r="C849" s="49">
        <v>4</v>
      </c>
      <c r="D849" s="63"/>
      <c r="E849" s="49" t="s">
        <v>184</v>
      </c>
      <c r="F849" s="49"/>
      <c r="G849" s="49"/>
      <c r="H849" s="49"/>
      <c r="I849" s="50" t="s">
        <v>150</v>
      </c>
      <c r="J849" s="51" t="s">
        <v>209</v>
      </c>
      <c r="K849" s="63"/>
      <c r="L849" s="53"/>
      <c r="M849" s="54"/>
      <c r="N849" s="54"/>
      <c r="O849" s="54"/>
      <c r="P849" s="54"/>
      <c r="Q849" s="54"/>
      <c r="R849" s="59"/>
      <c r="S849" s="60"/>
      <c r="T849" s="19"/>
    </row>
    <row r="850" spans="1:20">
      <c r="A850" s="57"/>
      <c r="B850" s="62" t="s">
        <v>1045</v>
      </c>
      <c r="C850" s="49">
        <v>2</v>
      </c>
      <c r="D850" s="63"/>
      <c r="E850" s="49" t="s">
        <v>338</v>
      </c>
      <c r="F850" s="49"/>
      <c r="G850" s="49"/>
      <c r="H850" s="49"/>
      <c r="I850" s="50" t="s">
        <v>151</v>
      </c>
      <c r="J850" s="51" t="s">
        <v>185</v>
      </c>
      <c r="K850" s="52" t="s">
        <v>10</v>
      </c>
      <c r="L850" s="53"/>
      <c r="M850" s="54"/>
      <c r="N850" s="54"/>
      <c r="O850" s="54"/>
      <c r="P850" s="54"/>
      <c r="Q850" s="54"/>
      <c r="R850" s="59"/>
      <c r="S850" s="60"/>
      <c r="T850" s="19"/>
    </row>
    <row r="851" spans="1:20">
      <c r="A851" s="57"/>
      <c r="B851" s="193" t="s">
        <v>1357</v>
      </c>
      <c r="C851" s="49">
        <v>4</v>
      </c>
      <c r="D851" s="63"/>
      <c r="E851" s="49" t="s">
        <v>338</v>
      </c>
      <c r="F851" s="49"/>
      <c r="G851" s="49"/>
      <c r="H851" s="49"/>
      <c r="I851" s="50" t="s">
        <v>151</v>
      </c>
      <c r="J851" s="51" t="s">
        <v>185</v>
      </c>
      <c r="K851" s="52" t="s">
        <v>10</v>
      </c>
      <c r="L851" s="53"/>
      <c r="M851" s="54"/>
      <c r="N851" s="54"/>
      <c r="O851" s="54"/>
      <c r="P851" s="54"/>
      <c r="Q851" s="54"/>
      <c r="R851" s="59"/>
      <c r="S851" s="60"/>
      <c r="T851" s="19"/>
    </row>
    <row r="852" spans="1:20">
      <c r="A852" s="57"/>
      <c r="B852" s="62" t="s">
        <v>1046</v>
      </c>
      <c r="C852" s="49">
        <v>1</v>
      </c>
      <c r="D852" s="63"/>
      <c r="E852" s="49" t="s">
        <v>189</v>
      </c>
      <c r="F852" s="49"/>
      <c r="G852" s="49"/>
      <c r="H852" s="49"/>
      <c r="I852" s="50"/>
      <c r="J852" s="51" t="s">
        <v>190</v>
      </c>
      <c r="K852" s="52" t="s">
        <v>223</v>
      </c>
      <c r="L852" s="53"/>
      <c r="M852" s="54"/>
      <c r="N852" s="54"/>
      <c r="O852" s="54"/>
      <c r="P852" s="54"/>
      <c r="Q852" s="54"/>
      <c r="R852" s="59"/>
      <c r="S852" s="60"/>
      <c r="T852" s="19"/>
    </row>
    <row r="853" spans="1:20">
      <c r="A853" s="57"/>
      <c r="B853" s="58" t="s">
        <v>1047</v>
      </c>
      <c r="C853" s="49">
        <v>2</v>
      </c>
      <c r="D853" s="63"/>
      <c r="E853" s="49" t="s">
        <v>189</v>
      </c>
      <c r="F853" s="49"/>
      <c r="G853" s="49"/>
      <c r="H853" s="49" t="s">
        <v>703</v>
      </c>
      <c r="I853" s="50"/>
      <c r="J853" s="51" t="s">
        <v>190</v>
      </c>
      <c r="K853" s="52" t="s">
        <v>223</v>
      </c>
      <c r="L853" s="53"/>
      <c r="M853" s="54"/>
      <c r="N853" s="54"/>
      <c r="O853" s="54"/>
      <c r="P853" s="54"/>
      <c r="Q853" s="54"/>
      <c r="R853" s="59"/>
      <c r="S853" s="60"/>
      <c r="T853" s="19"/>
    </row>
    <row r="854" spans="1:20">
      <c r="A854" s="57"/>
      <c r="B854" s="229" t="s">
        <v>1048</v>
      </c>
      <c r="C854" s="49">
        <v>4</v>
      </c>
      <c r="D854" s="63"/>
      <c r="E854" s="49" t="s">
        <v>189</v>
      </c>
      <c r="F854" s="49"/>
      <c r="G854" s="49"/>
      <c r="H854" s="49" t="s">
        <v>703</v>
      </c>
      <c r="I854" s="50"/>
      <c r="J854" s="51" t="s">
        <v>190</v>
      </c>
      <c r="K854" s="52" t="s">
        <v>223</v>
      </c>
      <c r="L854" s="53"/>
      <c r="M854" s="54"/>
      <c r="N854" s="54"/>
      <c r="O854" s="54"/>
      <c r="P854" s="54"/>
      <c r="Q854" s="54"/>
      <c r="R854" s="59"/>
      <c r="S854" s="60"/>
      <c r="T854" s="19"/>
    </row>
    <row r="855" spans="1:20">
      <c r="A855" s="57"/>
      <c r="B855" s="226" t="s">
        <v>1049</v>
      </c>
      <c r="C855" s="49">
        <v>1</v>
      </c>
      <c r="D855" s="63"/>
      <c r="E855" s="49" t="s">
        <v>189</v>
      </c>
      <c r="F855" s="49"/>
      <c r="G855" s="49"/>
      <c r="H855" s="49"/>
      <c r="I855" s="50"/>
      <c r="J855" s="51" t="s">
        <v>190</v>
      </c>
      <c r="K855" s="52" t="s">
        <v>185</v>
      </c>
      <c r="L855" s="53"/>
      <c r="M855" s="54"/>
      <c r="N855" s="54"/>
      <c r="O855" s="54"/>
      <c r="P855" s="54"/>
      <c r="Q855" s="54"/>
      <c r="R855" s="59"/>
      <c r="S855" s="60"/>
      <c r="T855" s="19"/>
    </row>
    <row r="856" spans="1:20">
      <c r="A856" s="57"/>
      <c r="B856" s="193" t="s">
        <v>1050</v>
      </c>
      <c r="C856" s="49">
        <v>3</v>
      </c>
      <c r="D856" s="63"/>
      <c r="E856" s="49" t="s">
        <v>189</v>
      </c>
      <c r="F856" s="49"/>
      <c r="G856" s="49"/>
      <c r="H856" s="49"/>
      <c r="I856" s="50"/>
      <c r="J856" s="51" t="s">
        <v>190</v>
      </c>
      <c r="K856" s="52" t="s">
        <v>185</v>
      </c>
      <c r="L856" s="53"/>
      <c r="M856" s="54"/>
      <c r="N856" s="54"/>
      <c r="O856" s="54"/>
      <c r="P856" s="54"/>
      <c r="Q856" s="54"/>
      <c r="R856" s="59"/>
      <c r="S856" s="60"/>
      <c r="T856" s="19"/>
    </row>
    <row r="857" spans="1:20">
      <c r="A857" s="57"/>
      <c r="B857" s="198" t="s">
        <v>1051</v>
      </c>
      <c r="C857" s="49">
        <v>1</v>
      </c>
      <c r="D857" s="63"/>
      <c r="E857" s="49" t="s">
        <v>254</v>
      </c>
      <c r="F857" s="49"/>
      <c r="G857" s="49"/>
      <c r="H857" s="49"/>
      <c r="I857" s="50" t="s">
        <v>149</v>
      </c>
      <c r="J857" s="51" t="s">
        <v>255</v>
      </c>
      <c r="K857" s="63"/>
      <c r="L857" s="53"/>
      <c r="M857" s="54"/>
      <c r="N857" s="54"/>
      <c r="O857" s="54"/>
      <c r="P857" s="54"/>
      <c r="Q857" s="54"/>
      <c r="R857" s="59"/>
      <c r="S857" s="60"/>
      <c r="T857" s="19"/>
    </row>
    <row r="858" spans="1:20">
      <c r="A858" s="57"/>
      <c r="B858" s="194" t="s">
        <v>1052</v>
      </c>
      <c r="C858" s="49">
        <v>3</v>
      </c>
      <c r="D858" s="63"/>
      <c r="E858" s="49" t="s">
        <v>254</v>
      </c>
      <c r="F858" s="49"/>
      <c r="G858" s="49"/>
      <c r="H858" s="49"/>
      <c r="I858" s="50" t="s">
        <v>149</v>
      </c>
      <c r="J858" s="51" t="s">
        <v>255</v>
      </c>
      <c r="K858" s="63"/>
      <c r="L858" s="53"/>
      <c r="M858" s="54"/>
      <c r="N858" s="54"/>
      <c r="O858" s="54"/>
      <c r="P858" s="54"/>
      <c r="Q858" s="54"/>
      <c r="R858" s="59"/>
      <c r="S858" s="60"/>
      <c r="T858" s="19"/>
    </row>
    <row r="859" spans="1:20">
      <c r="A859" s="57"/>
      <c r="B859" s="193" t="s">
        <v>1053</v>
      </c>
      <c r="C859" s="49">
        <v>5</v>
      </c>
      <c r="D859" s="52"/>
      <c r="E859" s="49" t="s">
        <v>254</v>
      </c>
      <c r="F859" s="49"/>
      <c r="G859" s="49"/>
      <c r="H859" s="49"/>
      <c r="I859" s="50" t="s">
        <v>149</v>
      </c>
      <c r="J859" s="51" t="s">
        <v>255</v>
      </c>
      <c r="K859" s="63"/>
      <c r="L859" s="53"/>
      <c r="M859" s="54"/>
      <c r="N859" s="54"/>
      <c r="O859" s="54"/>
      <c r="P859" s="54"/>
      <c r="Q859" s="54"/>
      <c r="R859" s="59"/>
      <c r="S859" s="60"/>
      <c r="T859" s="19"/>
    </row>
    <row r="860" spans="1:20">
      <c r="A860" s="57"/>
      <c r="B860" s="230" t="s">
        <v>1054</v>
      </c>
      <c r="C860" s="49">
        <v>1</v>
      </c>
      <c r="D860" s="63"/>
      <c r="E860" s="49" t="s">
        <v>189</v>
      </c>
      <c r="F860" s="49"/>
      <c r="G860" s="49"/>
      <c r="H860" s="49"/>
      <c r="I860" s="50" t="s">
        <v>141</v>
      </c>
      <c r="J860" s="51" t="s">
        <v>229</v>
      </c>
      <c r="K860" s="52" t="s">
        <v>190</v>
      </c>
      <c r="L860" s="53"/>
      <c r="M860" s="54"/>
      <c r="N860" s="54"/>
      <c r="O860" s="54"/>
      <c r="P860" s="54"/>
      <c r="Q860" s="54"/>
      <c r="R860" s="59"/>
      <c r="S860" s="60"/>
      <c r="T860" s="19"/>
    </row>
    <row r="861" spans="1:20">
      <c r="A861" s="57"/>
      <c r="B861" s="195" t="s">
        <v>1055</v>
      </c>
      <c r="C861" s="49">
        <v>2</v>
      </c>
      <c r="D861" s="63"/>
      <c r="E861" s="49" t="s">
        <v>189</v>
      </c>
      <c r="F861" s="49"/>
      <c r="G861" s="49"/>
      <c r="H861" s="49"/>
      <c r="I861" s="50" t="s">
        <v>141</v>
      </c>
      <c r="J861" s="51" t="s">
        <v>229</v>
      </c>
      <c r="K861" s="52" t="s">
        <v>190</v>
      </c>
      <c r="L861" s="53"/>
      <c r="M861" s="54"/>
      <c r="N861" s="54"/>
      <c r="O861" s="54"/>
      <c r="P861" s="54"/>
      <c r="Q861" s="54"/>
      <c r="R861" s="59"/>
      <c r="S861" s="60"/>
      <c r="T861" s="19"/>
    </row>
    <row r="862" spans="1:20">
      <c r="A862" s="57"/>
      <c r="B862" s="218" t="s">
        <v>1056</v>
      </c>
      <c r="C862" s="49">
        <v>1</v>
      </c>
      <c r="D862" s="63"/>
      <c r="E862" s="49" t="s">
        <v>1359</v>
      </c>
      <c r="F862" s="49"/>
      <c r="G862" s="49"/>
      <c r="H862" s="49"/>
      <c r="I862" s="50" t="s">
        <v>141</v>
      </c>
      <c r="J862" s="51" t="s">
        <v>1350</v>
      </c>
      <c r="K862" s="63"/>
      <c r="L862" s="53"/>
      <c r="M862" s="54"/>
      <c r="N862" s="54"/>
      <c r="O862" s="54"/>
      <c r="P862" s="54"/>
      <c r="Q862" s="54"/>
      <c r="R862" s="59"/>
      <c r="S862" s="60"/>
      <c r="T862" s="45"/>
    </row>
    <row r="863" spans="1:20">
      <c r="A863" s="57"/>
      <c r="B863" s="219" t="s">
        <v>1057</v>
      </c>
      <c r="C863" s="49">
        <v>4</v>
      </c>
      <c r="D863" s="63"/>
      <c r="E863" s="49" t="s">
        <v>1359</v>
      </c>
      <c r="F863" s="49"/>
      <c r="G863" s="49"/>
      <c r="H863" s="49"/>
      <c r="I863" s="50" t="s">
        <v>141</v>
      </c>
      <c r="J863" s="51" t="s">
        <v>1350</v>
      </c>
      <c r="K863" s="52" t="s">
        <v>182</v>
      </c>
      <c r="L863" s="53"/>
      <c r="M863" s="54"/>
      <c r="N863" s="54"/>
      <c r="O863" s="54"/>
      <c r="P863" s="54"/>
      <c r="Q863" s="54"/>
      <c r="R863" s="59"/>
      <c r="S863" s="60"/>
      <c r="T863" s="19"/>
    </row>
    <row r="864" spans="1:20">
      <c r="A864" s="57"/>
      <c r="B864" s="198" t="s">
        <v>1058</v>
      </c>
      <c r="C864" s="49">
        <v>3</v>
      </c>
      <c r="D864" s="63" t="s">
        <v>174</v>
      </c>
      <c r="E864" s="49" t="s">
        <v>238</v>
      </c>
      <c r="F864" s="49"/>
      <c r="G864" s="49"/>
      <c r="H864" s="49"/>
      <c r="I864" s="50" t="s">
        <v>149</v>
      </c>
      <c r="J864" s="51" t="s">
        <v>175</v>
      </c>
      <c r="K864" s="63"/>
      <c r="L864" s="53"/>
      <c r="M864" s="54"/>
      <c r="N864" s="54"/>
      <c r="O864" s="54"/>
      <c r="P864" s="54"/>
      <c r="Q864" s="54"/>
      <c r="R864" s="59"/>
      <c r="S864" s="60"/>
      <c r="T864" s="19"/>
    </row>
    <row r="865" spans="1:20">
      <c r="A865" s="57"/>
      <c r="B865" s="193" t="s">
        <v>1059</v>
      </c>
      <c r="C865" s="49">
        <v>6</v>
      </c>
      <c r="D865" s="52" t="s">
        <v>174</v>
      </c>
      <c r="E865" s="49" t="s">
        <v>238</v>
      </c>
      <c r="F865" s="49"/>
      <c r="G865" s="49"/>
      <c r="H865" s="49"/>
      <c r="I865" s="50" t="s">
        <v>149</v>
      </c>
      <c r="J865" s="51" t="s">
        <v>175</v>
      </c>
      <c r="K865" s="63"/>
      <c r="L865" s="53"/>
      <c r="M865" s="54"/>
      <c r="N865" s="54"/>
      <c r="O865" s="54"/>
      <c r="P865" s="54"/>
      <c r="Q865" s="54"/>
      <c r="R865" s="59"/>
      <c r="S865" s="60"/>
      <c r="T865" s="19"/>
    </row>
    <row r="866" spans="1:20">
      <c r="A866" s="57"/>
      <c r="B866" s="218" t="s">
        <v>1060</v>
      </c>
      <c r="C866" s="49">
        <v>2</v>
      </c>
      <c r="D866" s="63"/>
      <c r="E866" s="49" t="s">
        <v>298</v>
      </c>
      <c r="F866" s="49"/>
      <c r="G866" s="49"/>
      <c r="H866" s="49"/>
      <c r="I866" s="50"/>
      <c r="J866" s="51" t="s">
        <v>303</v>
      </c>
      <c r="K866" s="52" t="s">
        <v>179</v>
      </c>
      <c r="L866" s="53"/>
      <c r="M866" s="54"/>
      <c r="N866" s="54"/>
      <c r="O866" s="54"/>
      <c r="P866" s="54"/>
      <c r="Q866" s="54"/>
      <c r="R866" s="59"/>
      <c r="S866" s="60"/>
      <c r="T866" s="19"/>
    </row>
    <row r="867" spans="1:20">
      <c r="A867" s="57"/>
      <c r="B867" s="193" t="s">
        <v>1061</v>
      </c>
      <c r="C867" s="49">
        <v>3</v>
      </c>
      <c r="D867" s="63"/>
      <c r="E867" s="49" t="s">
        <v>298</v>
      </c>
      <c r="F867" s="49"/>
      <c r="G867" s="49"/>
      <c r="H867" s="49"/>
      <c r="I867" s="50"/>
      <c r="J867" s="51" t="s">
        <v>303</v>
      </c>
      <c r="K867" s="52" t="s">
        <v>179</v>
      </c>
      <c r="L867" s="53"/>
      <c r="M867" s="54"/>
      <c r="N867" s="54"/>
      <c r="O867" s="54"/>
      <c r="P867" s="54"/>
      <c r="Q867" s="54"/>
      <c r="R867" s="59"/>
      <c r="S867" s="60"/>
      <c r="T867" s="19"/>
    </row>
    <row r="868" spans="1:20">
      <c r="A868" s="57"/>
      <c r="B868" s="196" t="s">
        <v>1062</v>
      </c>
      <c r="C868" s="49">
        <v>2</v>
      </c>
      <c r="D868" s="63"/>
      <c r="E868" s="49" t="s">
        <v>243</v>
      </c>
      <c r="F868" s="49"/>
      <c r="G868" s="49"/>
      <c r="H868" s="49"/>
      <c r="I868" s="50" t="s">
        <v>151</v>
      </c>
      <c r="J868" s="51" t="s">
        <v>185</v>
      </c>
      <c r="K868" s="52" t="s">
        <v>179</v>
      </c>
      <c r="L868" s="53"/>
      <c r="M868" s="54"/>
      <c r="N868" s="54"/>
      <c r="O868" s="54"/>
      <c r="P868" s="54"/>
      <c r="Q868" s="54"/>
      <c r="R868" s="59"/>
      <c r="S868" s="60"/>
      <c r="T868" s="19"/>
    </row>
    <row r="869" spans="1:20">
      <c r="A869" s="57"/>
      <c r="B869" s="195" t="s">
        <v>1063</v>
      </c>
      <c r="C869" s="49">
        <v>3</v>
      </c>
      <c r="D869" s="63"/>
      <c r="E869" s="49" t="s">
        <v>243</v>
      </c>
      <c r="F869" s="49"/>
      <c r="G869" s="49"/>
      <c r="H869" s="49"/>
      <c r="I869" s="50" t="s">
        <v>151</v>
      </c>
      <c r="J869" s="51" t="s">
        <v>185</v>
      </c>
      <c r="K869" s="52" t="s">
        <v>179</v>
      </c>
      <c r="L869" s="53"/>
      <c r="M869" s="54"/>
      <c r="N869" s="54"/>
      <c r="O869" s="54"/>
      <c r="P869" s="54"/>
      <c r="Q869" s="54"/>
      <c r="R869" s="59"/>
      <c r="S869" s="60"/>
      <c r="T869" s="19"/>
    </row>
    <row r="870" spans="1:20">
      <c r="A870" s="57"/>
      <c r="B870" s="62" t="s">
        <v>1064</v>
      </c>
      <c r="C870" s="49">
        <v>1</v>
      </c>
      <c r="D870" s="63"/>
      <c r="E870" s="49" t="s">
        <v>1359</v>
      </c>
      <c r="F870" s="49"/>
      <c r="G870" s="49"/>
      <c r="H870" s="49"/>
      <c r="I870" s="50" t="s">
        <v>149</v>
      </c>
      <c r="J870" s="51" t="s">
        <v>10</v>
      </c>
      <c r="K870" s="63"/>
      <c r="L870" s="53"/>
      <c r="M870" s="54"/>
      <c r="N870" s="54"/>
      <c r="O870" s="54"/>
      <c r="P870" s="54"/>
      <c r="Q870" s="54"/>
      <c r="R870" s="59"/>
      <c r="S870" s="60"/>
      <c r="T870" s="19"/>
    </row>
    <row r="871" spans="1:20">
      <c r="A871" s="57"/>
      <c r="B871" s="194" t="s">
        <v>1065</v>
      </c>
      <c r="C871" s="49">
        <v>3</v>
      </c>
      <c r="D871" s="63"/>
      <c r="E871" s="49" t="s">
        <v>1359</v>
      </c>
      <c r="F871" s="49"/>
      <c r="G871" s="49"/>
      <c r="H871" s="49"/>
      <c r="I871" s="50" t="s">
        <v>149</v>
      </c>
      <c r="J871" s="51" t="s">
        <v>10</v>
      </c>
      <c r="K871" s="63"/>
      <c r="L871" s="53"/>
      <c r="M871" s="54"/>
      <c r="N871" s="54"/>
      <c r="O871" s="54"/>
      <c r="P871" s="54"/>
      <c r="Q871" s="54"/>
      <c r="R871" s="59"/>
      <c r="S871" s="60"/>
      <c r="T871" s="19"/>
    </row>
    <row r="872" spans="1:20">
      <c r="A872" s="57"/>
      <c r="B872" s="193" t="s">
        <v>1358</v>
      </c>
      <c r="C872" s="49">
        <v>5</v>
      </c>
      <c r="D872" s="52"/>
      <c r="E872" s="49" t="s">
        <v>1359</v>
      </c>
      <c r="F872" s="49"/>
      <c r="G872" s="49"/>
      <c r="H872" s="49"/>
      <c r="I872" s="50" t="s">
        <v>149</v>
      </c>
      <c r="J872" s="51" t="s">
        <v>10</v>
      </c>
      <c r="K872" s="52" t="s">
        <v>213</v>
      </c>
      <c r="L872" s="53"/>
      <c r="M872" s="54"/>
      <c r="N872" s="54"/>
      <c r="O872" s="54"/>
      <c r="P872" s="54"/>
      <c r="Q872" s="54"/>
      <c r="R872" s="59"/>
      <c r="S872" s="60"/>
      <c r="T872" s="19"/>
    </row>
    <row r="873" spans="1:20">
      <c r="A873" s="57"/>
      <c r="B873" s="196" t="s">
        <v>1066</v>
      </c>
      <c r="C873" s="49">
        <v>1</v>
      </c>
      <c r="D873" s="63"/>
      <c r="E873" s="49" t="s">
        <v>184</v>
      </c>
      <c r="F873" s="49"/>
      <c r="G873" s="49"/>
      <c r="H873" s="49"/>
      <c r="I873" s="50" t="s">
        <v>139</v>
      </c>
      <c r="J873" s="51" t="s">
        <v>175</v>
      </c>
      <c r="K873" s="63"/>
      <c r="L873" s="53"/>
      <c r="M873" s="54"/>
      <c r="N873" s="54"/>
      <c r="O873" s="54"/>
      <c r="P873" s="54"/>
      <c r="Q873" s="54"/>
      <c r="R873" s="59"/>
      <c r="S873" s="60"/>
      <c r="T873" s="19"/>
    </row>
    <row r="874" spans="1:20">
      <c r="A874" s="57"/>
      <c r="B874" s="197" t="s">
        <v>1067</v>
      </c>
      <c r="C874" s="49">
        <v>2</v>
      </c>
      <c r="D874" s="63"/>
      <c r="E874" s="49" t="s">
        <v>184</v>
      </c>
      <c r="F874" s="49"/>
      <c r="G874" s="49"/>
      <c r="H874" s="49"/>
      <c r="I874" s="50" t="s">
        <v>139</v>
      </c>
      <c r="J874" s="51" t="s">
        <v>175</v>
      </c>
      <c r="K874" s="63"/>
      <c r="L874" s="53"/>
      <c r="M874" s="54"/>
      <c r="N874" s="54"/>
      <c r="O874" s="54"/>
      <c r="P874" s="54"/>
      <c r="Q874" s="54"/>
      <c r="R874" s="59"/>
      <c r="S874" s="60"/>
      <c r="T874" s="19"/>
    </row>
    <row r="875" spans="1:20">
      <c r="A875" s="57"/>
      <c r="B875" s="193" t="s">
        <v>1068</v>
      </c>
      <c r="C875" s="49">
        <v>3</v>
      </c>
      <c r="D875" s="63"/>
      <c r="E875" s="49" t="s">
        <v>184</v>
      </c>
      <c r="F875" s="49"/>
      <c r="G875" s="49"/>
      <c r="H875" s="49"/>
      <c r="I875" s="50" t="s">
        <v>139</v>
      </c>
      <c r="J875" s="51" t="s">
        <v>175</v>
      </c>
      <c r="K875" s="52" t="s">
        <v>367</v>
      </c>
      <c r="L875" s="53"/>
      <c r="M875" s="54"/>
      <c r="N875" s="54"/>
      <c r="O875" s="54"/>
      <c r="P875" s="54"/>
      <c r="Q875" s="54"/>
      <c r="R875" s="59"/>
      <c r="S875" s="60"/>
      <c r="T875" s="19"/>
    </row>
    <row r="876" spans="1:20">
      <c r="A876" s="57"/>
      <c r="B876" s="76" t="s">
        <v>1069</v>
      </c>
      <c r="C876" s="49">
        <v>2</v>
      </c>
      <c r="D876" s="63"/>
      <c r="E876" s="49" t="s">
        <v>254</v>
      </c>
      <c r="F876" s="49"/>
      <c r="G876" s="49"/>
      <c r="H876" s="49"/>
      <c r="I876" s="50" t="s">
        <v>139</v>
      </c>
      <c r="J876" s="51" t="s">
        <v>255</v>
      </c>
      <c r="K876" s="52" t="s">
        <v>231</v>
      </c>
      <c r="L876" s="53"/>
      <c r="M876" s="54"/>
      <c r="N876" s="54"/>
      <c r="O876" s="54"/>
      <c r="P876" s="54"/>
      <c r="Q876" s="54"/>
      <c r="R876" s="59"/>
      <c r="S876" s="60"/>
      <c r="T876" s="19"/>
    </row>
    <row r="877" spans="1:20">
      <c r="A877" s="57"/>
      <c r="B877" s="67" t="s">
        <v>1070</v>
      </c>
      <c r="C877" s="49">
        <v>1</v>
      </c>
      <c r="D877" s="63"/>
      <c r="E877" s="49" t="s">
        <v>275</v>
      </c>
      <c r="F877" s="49"/>
      <c r="G877" s="49"/>
      <c r="H877" s="49"/>
      <c r="I877" s="50" t="s">
        <v>150</v>
      </c>
      <c r="J877" s="51" t="s">
        <v>295</v>
      </c>
      <c r="K877" s="52" t="s">
        <v>10</v>
      </c>
      <c r="L877" s="53"/>
      <c r="M877" s="54"/>
      <c r="N877" s="54"/>
      <c r="O877" s="54"/>
      <c r="P877" s="54"/>
      <c r="Q877" s="54"/>
      <c r="R877" s="59"/>
      <c r="S877" s="60"/>
      <c r="T877" s="19"/>
    </row>
    <row r="878" spans="1:20">
      <c r="A878" s="57"/>
      <c r="B878" s="195" t="s">
        <v>1071</v>
      </c>
      <c r="C878" s="49">
        <v>4</v>
      </c>
      <c r="D878" s="63"/>
      <c r="E878" s="49" t="s">
        <v>275</v>
      </c>
      <c r="F878" s="49"/>
      <c r="G878" s="49"/>
      <c r="H878" s="49"/>
      <c r="I878" s="50" t="s">
        <v>150</v>
      </c>
      <c r="J878" s="51" t="s">
        <v>295</v>
      </c>
      <c r="K878" s="52" t="s">
        <v>10</v>
      </c>
      <c r="L878" s="53"/>
      <c r="M878" s="54"/>
      <c r="N878" s="54"/>
      <c r="O878" s="54"/>
      <c r="P878" s="54"/>
      <c r="Q878" s="54"/>
      <c r="R878" s="59"/>
      <c r="S878" s="60"/>
      <c r="T878" s="19"/>
    </row>
    <row r="879" spans="1:20">
      <c r="A879" s="57"/>
      <c r="B879" s="76" t="s">
        <v>1072</v>
      </c>
      <c r="C879" s="49">
        <v>2</v>
      </c>
      <c r="D879" s="63"/>
      <c r="E879" s="49" t="s">
        <v>227</v>
      </c>
      <c r="F879" s="49"/>
      <c r="G879" s="49"/>
      <c r="H879" s="49"/>
      <c r="I879" s="50"/>
      <c r="J879" s="51" t="s">
        <v>295</v>
      </c>
      <c r="K879" s="63"/>
      <c r="L879" s="53"/>
      <c r="M879" s="54"/>
      <c r="N879" s="54"/>
      <c r="O879" s="54"/>
      <c r="P879" s="54"/>
      <c r="Q879" s="54"/>
      <c r="R879" s="59"/>
      <c r="S879" s="60"/>
      <c r="T879" s="19"/>
    </row>
    <row r="880" spans="1:20">
      <c r="A880" s="57"/>
      <c r="B880" s="76" t="s">
        <v>1073</v>
      </c>
      <c r="C880" s="49">
        <v>3</v>
      </c>
      <c r="D880" s="63"/>
      <c r="E880" s="49" t="s">
        <v>227</v>
      </c>
      <c r="F880" s="49"/>
      <c r="G880" s="49"/>
      <c r="H880" s="49"/>
      <c r="I880" s="50"/>
      <c r="J880" s="51" t="s">
        <v>295</v>
      </c>
      <c r="K880" s="52" t="s">
        <v>367</v>
      </c>
      <c r="L880" s="53"/>
      <c r="M880" s="54"/>
      <c r="N880" s="54"/>
      <c r="O880" s="54"/>
      <c r="P880" s="54"/>
      <c r="Q880" s="54"/>
      <c r="R880" s="59"/>
      <c r="S880" s="60"/>
      <c r="T880" s="19"/>
    </row>
    <row r="881" spans="1:20">
      <c r="A881" s="57"/>
      <c r="B881" s="226" t="s">
        <v>1074</v>
      </c>
      <c r="C881" s="49">
        <v>1</v>
      </c>
      <c r="D881" s="63"/>
      <c r="E881" s="49" t="s">
        <v>227</v>
      </c>
      <c r="F881" s="49"/>
      <c r="G881" s="49"/>
      <c r="H881" s="49"/>
      <c r="I881" s="50"/>
      <c r="J881" s="51" t="s">
        <v>255</v>
      </c>
      <c r="K881" s="52" t="s">
        <v>209</v>
      </c>
      <c r="L881" s="53"/>
      <c r="M881" s="54"/>
      <c r="N881" s="54"/>
      <c r="O881" s="54"/>
      <c r="P881" s="54"/>
      <c r="Q881" s="54"/>
      <c r="R881" s="59"/>
      <c r="S881" s="60"/>
      <c r="T881" s="19"/>
    </row>
    <row r="882" spans="1:20">
      <c r="A882" s="57"/>
      <c r="B882" s="193" t="s">
        <v>1075</v>
      </c>
      <c r="C882" s="49">
        <v>2</v>
      </c>
      <c r="D882" s="63"/>
      <c r="E882" s="49" t="s">
        <v>227</v>
      </c>
      <c r="F882" s="49"/>
      <c r="G882" s="49"/>
      <c r="H882" s="49"/>
      <c r="I882" s="50"/>
      <c r="J882" s="51" t="s">
        <v>255</v>
      </c>
      <c r="K882" s="52" t="s">
        <v>209</v>
      </c>
      <c r="L882" s="53"/>
      <c r="M882" s="54"/>
      <c r="N882" s="54"/>
      <c r="O882" s="54"/>
      <c r="P882" s="54"/>
      <c r="Q882" s="54"/>
      <c r="R882" s="59"/>
      <c r="S882" s="60"/>
      <c r="T882" s="19"/>
    </row>
    <row r="883" spans="1:20">
      <c r="A883" s="57"/>
      <c r="B883" s="198" t="s">
        <v>1076</v>
      </c>
      <c r="C883" s="49">
        <v>2</v>
      </c>
      <c r="D883" s="63"/>
      <c r="E883" s="49" t="s">
        <v>275</v>
      </c>
      <c r="F883" s="49"/>
      <c r="G883" s="49"/>
      <c r="H883" s="49"/>
      <c r="I883" s="50" t="s">
        <v>150</v>
      </c>
      <c r="J883" s="51" t="s">
        <v>276</v>
      </c>
      <c r="K883" s="52" t="s">
        <v>175</v>
      </c>
      <c r="L883" s="53"/>
      <c r="M883" s="54"/>
      <c r="N883" s="54"/>
      <c r="O883" s="54"/>
      <c r="P883" s="54"/>
      <c r="Q883" s="54"/>
      <c r="R883" s="59"/>
      <c r="S883" s="60"/>
      <c r="T883" s="19"/>
    </row>
    <row r="884" spans="1:20">
      <c r="A884" s="57"/>
      <c r="B884" s="193" t="s">
        <v>1077</v>
      </c>
      <c r="C884" s="49">
        <v>5</v>
      </c>
      <c r="D884" s="52"/>
      <c r="E884" s="49" t="s">
        <v>275</v>
      </c>
      <c r="F884" s="49"/>
      <c r="G884" s="49"/>
      <c r="H884" s="49"/>
      <c r="I884" s="50" t="s">
        <v>150</v>
      </c>
      <c r="J884" s="51" t="s">
        <v>276</v>
      </c>
      <c r="K884" s="52" t="s">
        <v>175</v>
      </c>
      <c r="L884" s="53"/>
      <c r="M884" s="54"/>
      <c r="N884" s="54"/>
      <c r="O884" s="54"/>
      <c r="P884" s="54"/>
      <c r="Q884" s="54"/>
      <c r="R884" s="59"/>
      <c r="S884" s="60"/>
      <c r="T884" s="19"/>
    </row>
    <row r="885" spans="1:20">
      <c r="A885" s="57"/>
      <c r="B885" s="226" t="s">
        <v>1078</v>
      </c>
      <c r="C885" s="49">
        <v>1</v>
      </c>
      <c r="D885" s="63"/>
      <c r="E885" s="49" t="s">
        <v>189</v>
      </c>
      <c r="F885" s="49"/>
      <c r="G885" s="49"/>
      <c r="H885" s="49"/>
      <c r="I885" s="50" t="s">
        <v>151</v>
      </c>
      <c r="J885" s="51" t="s">
        <v>190</v>
      </c>
      <c r="K885" s="63"/>
      <c r="L885" s="53"/>
      <c r="M885" s="54"/>
      <c r="N885" s="54"/>
      <c r="O885" s="54"/>
      <c r="P885" s="54"/>
      <c r="Q885" s="54"/>
      <c r="R885" s="59"/>
      <c r="S885" s="60"/>
      <c r="T885" s="19"/>
    </row>
    <row r="886" spans="1:20">
      <c r="A886" s="57"/>
      <c r="B886" s="194" t="s">
        <v>1079</v>
      </c>
      <c r="C886" s="49">
        <v>2</v>
      </c>
      <c r="D886" s="63"/>
      <c r="E886" s="49" t="s">
        <v>189</v>
      </c>
      <c r="F886" s="49"/>
      <c r="G886" s="49"/>
      <c r="H886" s="49"/>
      <c r="I886" s="50" t="s">
        <v>151</v>
      </c>
      <c r="J886" s="51" t="s">
        <v>190</v>
      </c>
      <c r="K886" s="63"/>
      <c r="L886" s="53"/>
      <c r="M886" s="54"/>
      <c r="N886" s="54"/>
      <c r="O886" s="54"/>
      <c r="P886" s="54"/>
      <c r="Q886" s="54"/>
      <c r="R886" s="59"/>
      <c r="S886" s="60"/>
      <c r="T886" s="19"/>
    </row>
    <row r="887" spans="1:20">
      <c r="A887" s="57"/>
      <c r="B887" s="195" t="s">
        <v>1080</v>
      </c>
      <c r="C887" s="49">
        <v>5</v>
      </c>
      <c r="D887" s="52"/>
      <c r="E887" s="49" t="s">
        <v>189</v>
      </c>
      <c r="F887" s="49"/>
      <c r="G887" s="49"/>
      <c r="H887" s="49"/>
      <c r="I887" s="50" t="s">
        <v>151</v>
      </c>
      <c r="J887" s="51" t="s">
        <v>190</v>
      </c>
      <c r="K887" s="52" t="s">
        <v>182</v>
      </c>
      <c r="L887" s="53"/>
      <c r="M887" s="54"/>
      <c r="N887" s="54"/>
      <c r="O887" s="54"/>
      <c r="P887" s="54"/>
      <c r="Q887" s="54"/>
      <c r="R887" s="59"/>
      <c r="S887" s="60"/>
      <c r="T887" s="45"/>
    </row>
    <row r="888" spans="1:20">
      <c r="A888" s="57"/>
      <c r="B888" s="198" t="s">
        <v>1081</v>
      </c>
      <c r="C888" s="49">
        <v>1</v>
      </c>
      <c r="D888" s="63"/>
      <c r="E888" s="49" t="s">
        <v>275</v>
      </c>
      <c r="F888" s="49"/>
      <c r="G888" s="49"/>
      <c r="H888" s="49"/>
      <c r="I888" s="50" t="s">
        <v>148</v>
      </c>
      <c r="J888" s="51" t="s">
        <v>182</v>
      </c>
      <c r="K888" s="63"/>
      <c r="L888" s="53"/>
      <c r="M888" s="54"/>
      <c r="N888" s="54"/>
      <c r="O888" s="54"/>
      <c r="P888" s="54"/>
      <c r="Q888" s="54"/>
      <c r="R888" s="59"/>
      <c r="S888" s="60"/>
      <c r="T888" s="19"/>
    </row>
    <row r="889" spans="1:20">
      <c r="A889" s="57"/>
      <c r="B889" s="194" t="s">
        <v>1082</v>
      </c>
      <c r="C889" s="49">
        <v>2</v>
      </c>
      <c r="D889" s="63"/>
      <c r="E889" s="49" t="s">
        <v>275</v>
      </c>
      <c r="F889" s="49"/>
      <c r="G889" s="49"/>
      <c r="H889" s="49"/>
      <c r="I889" s="50" t="s">
        <v>148</v>
      </c>
      <c r="J889" s="51" t="s">
        <v>182</v>
      </c>
      <c r="K889" s="52" t="s">
        <v>276</v>
      </c>
      <c r="L889" s="53"/>
      <c r="M889" s="54"/>
      <c r="N889" s="54"/>
      <c r="O889" s="54"/>
      <c r="P889" s="54"/>
      <c r="Q889" s="54"/>
      <c r="R889" s="59"/>
      <c r="S889" s="60"/>
      <c r="T889" s="45"/>
    </row>
    <row r="890" spans="1:20">
      <c r="A890" s="57"/>
      <c r="B890" s="193" t="s">
        <v>1083</v>
      </c>
      <c r="C890" s="49">
        <v>5</v>
      </c>
      <c r="D890" s="52"/>
      <c r="E890" s="49" t="s">
        <v>275</v>
      </c>
      <c r="F890" s="49"/>
      <c r="G890" s="49"/>
      <c r="H890" s="49"/>
      <c r="I890" s="50" t="s">
        <v>148</v>
      </c>
      <c r="J890" s="51" t="s">
        <v>182</v>
      </c>
      <c r="K890" s="52" t="s">
        <v>276</v>
      </c>
      <c r="L890" s="53"/>
      <c r="M890" s="54"/>
      <c r="N890" s="54"/>
      <c r="O890" s="54"/>
      <c r="P890" s="54"/>
      <c r="Q890" s="54"/>
      <c r="R890" s="59"/>
      <c r="S890" s="60"/>
      <c r="T890" s="19"/>
    </row>
    <row r="891" spans="1:20">
      <c r="A891" s="57"/>
      <c r="B891" s="198" t="s">
        <v>1084</v>
      </c>
      <c r="C891" s="49">
        <v>3</v>
      </c>
      <c r="D891" s="63" t="s">
        <v>174</v>
      </c>
      <c r="E891" s="49" t="s">
        <v>1359</v>
      </c>
      <c r="F891" s="49"/>
      <c r="G891" s="49"/>
      <c r="H891" s="49"/>
      <c r="I891" s="50" t="s">
        <v>144</v>
      </c>
      <c r="J891" s="51" t="s">
        <v>175</v>
      </c>
      <c r="K891" s="63"/>
      <c r="L891" s="53"/>
      <c r="M891" s="54"/>
      <c r="N891" s="54"/>
      <c r="O891" s="54"/>
      <c r="P891" s="54"/>
      <c r="Q891" s="54"/>
      <c r="R891" s="59"/>
      <c r="S891" s="60"/>
      <c r="T891" s="45"/>
    </row>
    <row r="892" spans="1:20">
      <c r="A892" s="57"/>
      <c r="B892" s="193" t="s">
        <v>1085</v>
      </c>
      <c r="C892" s="49">
        <v>6</v>
      </c>
      <c r="D892" s="52" t="s">
        <v>174</v>
      </c>
      <c r="E892" s="49" t="s">
        <v>1359</v>
      </c>
      <c r="F892" s="49"/>
      <c r="G892" s="49"/>
      <c r="H892" s="49"/>
      <c r="I892" s="50" t="s">
        <v>144</v>
      </c>
      <c r="J892" s="51" t="s">
        <v>175</v>
      </c>
      <c r="K892" s="52" t="s">
        <v>182</v>
      </c>
      <c r="L892" s="53"/>
      <c r="M892" s="54"/>
      <c r="N892" s="54"/>
      <c r="O892" s="54"/>
      <c r="P892" s="54"/>
      <c r="Q892" s="54"/>
      <c r="R892" s="59"/>
      <c r="S892" s="60"/>
      <c r="T892" s="19"/>
    </row>
    <row r="893" spans="1:20">
      <c r="A893" s="57"/>
      <c r="B893" s="198" t="s">
        <v>1086</v>
      </c>
      <c r="C893" s="49">
        <v>3</v>
      </c>
      <c r="D893" s="63" t="s">
        <v>283</v>
      </c>
      <c r="E893" s="49" t="s">
        <v>1359</v>
      </c>
      <c r="F893" s="49"/>
      <c r="G893" s="49"/>
      <c r="H893" s="49"/>
      <c r="I893" s="50" t="s">
        <v>147</v>
      </c>
      <c r="J893" s="51" t="s">
        <v>179</v>
      </c>
      <c r="K893" s="63"/>
      <c r="L893" s="53"/>
      <c r="M893" s="54"/>
      <c r="N893" s="54"/>
      <c r="O893" s="54"/>
      <c r="P893" s="54"/>
      <c r="Q893" s="54"/>
      <c r="R893" s="59"/>
      <c r="S893" s="60"/>
      <c r="T893" s="45"/>
    </row>
    <row r="894" spans="1:20">
      <c r="A894" s="57"/>
      <c r="B894" s="193" t="s">
        <v>1087</v>
      </c>
      <c r="C894" s="49">
        <v>6</v>
      </c>
      <c r="D894" s="52" t="s">
        <v>283</v>
      </c>
      <c r="E894" s="49" t="s">
        <v>1359</v>
      </c>
      <c r="F894" s="49"/>
      <c r="G894" s="49"/>
      <c r="H894" s="49"/>
      <c r="I894" s="50" t="s">
        <v>147</v>
      </c>
      <c r="J894" s="51" t="s">
        <v>179</v>
      </c>
      <c r="K894" s="52" t="s">
        <v>182</v>
      </c>
      <c r="L894" s="53"/>
      <c r="M894" s="54"/>
      <c r="N894" s="54"/>
      <c r="O894" s="54"/>
      <c r="P894" s="54"/>
      <c r="Q894" s="54"/>
      <c r="R894" s="59"/>
      <c r="S894" s="60"/>
      <c r="T894" s="19"/>
    </row>
    <row r="895" spans="1:20">
      <c r="A895" s="57"/>
      <c r="B895" s="198" t="s">
        <v>1088</v>
      </c>
      <c r="C895" s="49">
        <v>3</v>
      </c>
      <c r="D895" s="63" t="s">
        <v>221</v>
      </c>
      <c r="E895" s="49" t="s">
        <v>1359</v>
      </c>
      <c r="F895" s="49"/>
      <c r="G895" s="49"/>
      <c r="H895" s="49"/>
      <c r="I895" s="50" t="s">
        <v>149</v>
      </c>
      <c r="J895" s="51" t="s">
        <v>185</v>
      </c>
      <c r="K895" s="63"/>
      <c r="L895" s="53"/>
      <c r="M895" s="54"/>
      <c r="N895" s="54"/>
      <c r="O895" s="54"/>
      <c r="P895" s="54"/>
      <c r="Q895" s="54"/>
      <c r="R895" s="59"/>
      <c r="S895" s="60"/>
      <c r="T895" s="19"/>
    </row>
    <row r="896" spans="1:20">
      <c r="A896" s="57"/>
      <c r="B896" s="193" t="s">
        <v>1089</v>
      </c>
      <c r="C896" s="49">
        <v>6</v>
      </c>
      <c r="D896" s="52" t="s">
        <v>221</v>
      </c>
      <c r="E896" s="49" t="s">
        <v>1359</v>
      </c>
      <c r="F896" s="49"/>
      <c r="G896" s="49"/>
      <c r="H896" s="49"/>
      <c r="I896" s="50" t="s">
        <v>149</v>
      </c>
      <c r="J896" s="51" t="s">
        <v>185</v>
      </c>
      <c r="K896" s="52" t="s">
        <v>182</v>
      </c>
      <c r="L896" s="53"/>
      <c r="M896" s="54"/>
      <c r="N896" s="54"/>
      <c r="O896" s="54"/>
      <c r="P896" s="54"/>
      <c r="Q896" s="54"/>
      <c r="R896" s="59"/>
      <c r="S896" s="60"/>
      <c r="T896" s="19"/>
    </row>
    <row r="897" spans="1:20">
      <c r="A897" s="57"/>
      <c r="B897" s="62" t="s">
        <v>1090</v>
      </c>
      <c r="C897" s="72">
        <v>1</v>
      </c>
      <c r="D897" s="63"/>
      <c r="E897" s="72" t="s">
        <v>227</v>
      </c>
      <c r="F897" s="72"/>
      <c r="G897" s="72"/>
      <c r="H897" s="72"/>
      <c r="I897" s="50" t="s">
        <v>147</v>
      </c>
      <c r="J897" s="51" t="s">
        <v>229</v>
      </c>
      <c r="K897" s="52" t="s">
        <v>175</v>
      </c>
      <c r="L897" s="53"/>
      <c r="M897" s="54"/>
      <c r="N897" s="54"/>
      <c r="O897" s="54"/>
      <c r="P897" s="54"/>
      <c r="Q897" s="54"/>
      <c r="R897" s="59"/>
      <c r="S897" s="60"/>
      <c r="T897" s="19"/>
    </row>
    <row r="898" spans="1:20">
      <c r="A898" s="57"/>
      <c r="B898" s="64" t="s">
        <v>1091</v>
      </c>
      <c r="C898" s="72">
        <v>2</v>
      </c>
      <c r="D898" s="63"/>
      <c r="E898" s="72" t="s">
        <v>227</v>
      </c>
      <c r="F898" s="72"/>
      <c r="G898" s="72"/>
      <c r="H898" s="72"/>
      <c r="I898" s="50" t="s">
        <v>147</v>
      </c>
      <c r="J898" s="51" t="s">
        <v>229</v>
      </c>
      <c r="K898" s="52" t="s">
        <v>175</v>
      </c>
      <c r="L898" s="53"/>
      <c r="M898" s="54"/>
      <c r="N898" s="54"/>
      <c r="O898" s="54"/>
      <c r="P898" s="54"/>
      <c r="Q898" s="54"/>
      <c r="R898" s="59"/>
      <c r="S898" s="60"/>
      <c r="T898" s="19"/>
    </row>
    <row r="899" spans="1:20">
      <c r="A899" s="57"/>
      <c r="B899" s="173" t="s">
        <v>1092</v>
      </c>
      <c r="C899" s="72">
        <v>4</v>
      </c>
      <c r="D899" s="63"/>
      <c r="E899" s="72" t="s">
        <v>1359</v>
      </c>
      <c r="F899" s="72"/>
      <c r="G899" s="72"/>
      <c r="H899" s="72"/>
      <c r="I899" s="50" t="s">
        <v>149</v>
      </c>
      <c r="J899" s="51" t="s">
        <v>255</v>
      </c>
      <c r="K899" s="52" t="s">
        <v>286</v>
      </c>
      <c r="L899" s="53"/>
      <c r="M899" s="54"/>
      <c r="N899" s="54"/>
      <c r="O899" s="54"/>
      <c r="P899" s="54"/>
      <c r="Q899" s="54"/>
      <c r="R899" s="59"/>
      <c r="S899" s="60"/>
      <c r="T899" s="45"/>
    </row>
    <row r="900" spans="1:20">
      <c r="A900" s="57"/>
      <c r="B900" s="62" t="s">
        <v>1093</v>
      </c>
      <c r="C900" s="72">
        <v>1</v>
      </c>
      <c r="D900" s="63"/>
      <c r="E900" s="72" t="s">
        <v>1359</v>
      </c>
      <c r="F900" s="72"/>
      <c r="G900" s="72"/>
      <c r="H900" s="72"/>
      <c r="I900" s="50" t="s">
        <v>149</v>
      </c>
      <c r="J900" s="51" t="s">
        <v>10</v>
      </c>
      <c r="K900" s="63"/>
      <c r="L900" s="53"/>
      <c r="M900" s="54"/>
      <c r="N900" s="54"/>
      <c r="O900" s="54"/>
      <c r="P900" s="54"/>
      <c r="Q900" s="54"/>
      <c r="R900" s="59"/>
      <c r="S900" s="60"/>
      <c r="T900" s="19"/>
    </row>
    <row r="901" spans="1:20">
      <c r="A901" s="57"/>
      <c r="B901" s="64" t="s">
        <v>1094</v>
      </c>
      <c r="C901" s="72">
        <v>5</v>
      </c>
      <c r="D901" s="52"/>
      <c r="E901" s="72" t="s">
        <v>1359</v>
      </c>
      <c r="F901" s="72"/>
      <c r="G901" s="72"/>
      <c r="H901" s="72"/>
      <c r="I901" s="50" t="s">
        <v>149</v>
      </c>
      <c r="J901" s="51" t="s">
        <v>10</v>
      </c>
      <c r="K901" s="52" t="s">
        <v>182</v>
      </c>
      <c r="L901" s="53"/>
      <c r="M901" s="54"/>
      <c r="N901" s="54"/>
      <c r="O901" s="54"/>
      <c r="P901" s="54"/>
      <c r="Q901" s="54"/>
      <c r="R901" s="59"/>
      <c r="S901" s="60"/>
      <c r="T901" s="19"/>
    </row>
    <row r="902" spans="1:20">
      <c r="A902" s="57"/>
      <c r="B902" s="173" t="s">
        <v>1095</v>
      </c>
      <c r="C902" s="72">
        <v>6</v>
      </c>
      <c r="D902" s="52" t="s">
        <v>221</v>
      </c>
      <c r="E902" s="72" t="s">
        <v>1359</v>
      </c>
      <c r="F902" s="72"/>
      <c r="G902" s="72"/>
      <c r="H902" s="72"/>
      <c r="I902" s="50" t="s">
        <v>139</v>
      </c>
      <c r="J902" s="51" t="s">
        <v>182</v>
      </c>
      <c r="K902" s="52" t="s">
        <v>213</v>
      </c>
      <c r="L902" s="53"/>
      <c r="M902" s="54"/>
      <c r="N902" s="54"/>
      <c r="O902" s="54"/>
      <c r="P902" s="54"/>
      <c r="Q902" s="54"/>
      <c r="R902" s="59"/>
      <c r="S902" s="60"/>
      <c r="T902" s="19"/>
    </row>
    <row r="903" spans="1:20">
      <c r="A903" s="57"/>
      <c r="B903" s="168" t="s">
        <v>1096</v>
      </c>
      <c r="C903" s="49">
        <v>2</v>
      </c>
      <c r="D903" s="63"/>
      <c r="E903" s="49" t="s">
        <v>198</v>
      </c>
      <c r="F903" s="49"/>
      <c r="G903" s="49"/>
      <c r="H903" s="49"/>
      <c r="I903" s="50" t="s">
        <v>146</v>
      </c>
      <c r="J903" s="51" t="s">
        <v>193</v>
      </c>
      <c r="K903" s="52" t="s">
        <v>40</v>
      </c>
      <c r="L903" s="53"/>
      <c r="M903" s="54"/>
      <c r="N903" s="54"/>
      <c r="O903" s="54"/>
      <c r="P903" s="54"/>
      <c r="Q903" s="54"/>
      <c r="R903" s="59"/>
      <c r="S903" s="60"/>
      <c r="T903" s="19"/>
    </row>
    <row r="904" spans="1:20">
      <c r="A904" s="57"/>
      <c r="B904" s="165" t="s">
        <v>1097</v>
      </c>
      <c r="C904" s="49">
        <v>5</v>
      </c>
      <c r="D904" s="52"/>
      <c r="E904" s="49" t="s">
        <v>198</v>
      </c>
      <c r="F904" s="49"/>
      <c r="G904" s="49"/>
      <c r="H904" s="49"/>
      <c r="I904" s="50" t="s">
        <v>146</v>
      </c>
      <c r="J904" s="51" t="s">
        <v>193</v>
      </c>
      <c r="K904" s="52" t="s">
        <v>255</v>
      </c>
      <c r="L904" s="53"/>
      <c r="M904" s="54"/>
      <c r="N904" s="54"/>
      <c r="O904" s="54"/>
      <c r="P904" s="54"/>
      <c r="Q904" s="54"/>
      <c r="R904" s="59"/>
      <c r="S904" s="60"/>
      <c r="T904" s="19"/>
    </row>
    <row r="905" spans="1:20">
      <c r="A905" s="57"/>
      <c r="B905" s="71" t="s">
        <v>1098</v>
      </c>
      <c r="C905" s="72">
        <v>2</v>
      </c>
      <c r="D905" s="63"/>
      <c r="E905" s="72" t="s">
        <v>189</v>
      </c>
      <c r="F905" s="72"/>
      <c r="G905" s="72"/>
      <c r="H905" s="72"/>
      <c r="I905" s="50" t="s">
        <v>146</v>
      </c>
      <c r="J905" s="51" t="s">
        <v>190</v>
      </c>
      <c r="K905" s="63"/>
      <c r="L905" s="53"/>
      <c r="M905" s="54"/>
      <c r="N905" s="54"/>
      <c r="O905" s="54"/>
      <c r="P905" s="54"/>
      <c r="Q905" s="54"/>
      <c r="R905" s="59"/>
      <c r="S905" s="60"/>
      <c r="T905" s="19"/>
    </row>
    <row r="906" spans="1:20">
      <c r="A906" s="57"/>
      <c r="B906" s="198" t="s">
        <v>1099</v>
      </c>
      <c r="C906" s="72">
        <v>1</v>
      </c>
      <c r="D906" s="63"/>
      <c r="E906" s="72" t="s">
        <v>227</v>
      </c>
      <c r="F906" s="72"/>
      <c r="G906" s="72"/>
      <c r="H906" s="72"/>
      <c r="I906" s="50" t="s">
        <v>144</v>
      </c>
      <c r="J906" s="51" t="s">
        <v>367</v>
      </c>
      <c r="K906" s="52" t="s">
        <v>40</v>
      </c>
      <c r="L906" s="53"/>
      <c r="M906" s="54"/>
      <c r="N906" s="54"/>
      <c r="O906" s="54"/>
      <c r="P906" s="54"/>
      <c r="Q906" s="54"/>
      <c r="R906" s="59"/>
      <c r="S906" s="60"/>
      <c r="T906" s="19"/>
    </row>
    <row r="907" spans="1:20">
      <c r="A907" s="57"/>
      <c r="B907" s="193" t="s">
        <v>1100</v>
      </c>
      <c r="C907" s="72">
        <v>2</v>
      </c>
      <c r="D907" s="63"/>
      <c r="E907" s="72" t="s">
        <v>227</v>
      </c>
      <c r="F907" s="72"/>
      <c r="G907" s="72"/>
      <c r="H907" s="72"/>
      <c r="I907" s="50" t="s">
        <v>144</v>
      </c>
      <c r="J907" s="51" t="s">
        <v>367</v>
      </c>
      <c r="K907" s="52" t="s">
        <v>40</v>
      </c>
      <c r="L907" s="53"/>
      <c r="M907" s="54"/>
      <c r="N907" s="54"/>
      <c r="O907" s="54"/>
      <c r="P907" s="54"/>
      <c r="Q907" s="54"/>
      <c r="R907" s="59"/>
      <c r="S907" s="60"/>
      <c r="T907" s="19"/>
    </row>
    <row r="908" spans="1:20">
      <c r="A908" s="57"/>
      <c r="B908" s="221" t="s">
        <v>2845</v>
      </c>
      <c r="C908" s="72"/>
      <c r="D908" s="63"/>
      <c r="E908" s="72" t="s">
        <v>227</v>
      </c>
      <c r="F908" s="72"/>
      <c r="G908" s="72"/>
      <c r="H908" s="72"/>
      <c r="I908" s="50"/>
      <c r="J908" s="51" t="s">
        <v>367</v>
      </c>
      <c r="K908" s="63" t="s">
        <v>229</v>
      </c>
      <c r="L908" s="53"/>
      <c r="M908" s="54"/>
      <c r="N908" s="54"/>
      <c r="O908" s="54"/>
      <c r="P908" s="54"/>
      <c r="Q908" s="54"/>
      <c r="R908" s="59"/>
      <c r="S908" s="60"/>
      <c r="T908" s="19"/>
    </row>
    <row r="909" spans="1:20">
      <c r="A909" s="57"/>
      <c r="B909" s="222" t="s">
        <v>2846</v>
      </c>
      <c r="C909" s="72"/>
      <c r="D909" s="63"/>
      <c r="E909" s="72" t="s">
        <v>227</v>
      </c>
      <c r="F909" s="72"/>
      <c r="G909" s="72"/>
      <c r="H909" s="72"/>
      <c r="I909" s="50"/>
      <c r="J909" s="51" t="s">
        <v>367</v>
      </c>
      <c r="K909" s="63" t="s">
        <v>229</v>
      </c>
      <c r="L909" s="53"/>
      <c r="M909" s="54"/>
      <c r="N909" s="54"/>
      <c r="O909" s="54"/>
      <c r="P909" s="54"/>
      <c r="Q909" s="54"/>
      <c r="R909" s="59"/>
      <c r="S909" s="60"/>
      <c r="T909" s="19"/>
    </row>
    <row r="910" spans="1:20">
      <c r="A910" s="57"/>
      <c r="B910" s="223" t="s">
        <v>2847</v>
      </c>
      <c r="C910" s="72"/>
      <c r="D910" s="63"/>
      <c r="E910" s="72" t="s">
        <v>184</v>
      </c>
      <c r="F910" s="72"/>
      <c r="G910" s="72"/>
      <c r="H910" s="72"/>
      <c r="I910" s="50"/>
      <c r="J910" s="51" t="s">
        <v>40</v>
      </c>
      <c r="K910" s="52"/>
      <c r="L910" s="53"/>
      <c r="M910" s="54"/>
      <c r="N910" s="54"/>
      <c r="O910" s="54"/>
      <c r="P910" s="54"/>
      <c r="Q910" s="54"/>
      <c r="R910" s="59"/>
      <c r="S910" s="60"/>
      <c r="T910" s="19"/>
    </row>
    <row r="911" spans="1:20">
      <c r="A911" s="57"/>
      <c r="B911" s="222" t="s">
        <v>2853</v>
      </c>
      <c r="C911" s="72"/>
      <c r="D911" s="63"/>
      <c r="E911" s="72" t="s">
        <v>184</v>
      </c>
      <c r="F911" s="72"/>
      <c r="G911" s="72"/>
      <c r="H911" s="72"/>
      <c r="I911" s="50"/>
      <c r="J911" s="51" t="s">
        <v>40</v>
      </c>
      <c r="K911" s="63"/>
      <c r="L911" s="53"/>
      <c r="M911" s="54"/>
      <c r="N911" s="54"/>
      <c r="O911" s="54"/>
      <c r="P911" s="54"/>
      <c r="Q911" s="54"/>
      <c r="R911" s="59"/>
      <c r="S911" s="60"/>
      <c r="T911" s="19"/>
    </row>
    <row r="912" spans="1:20">
      <c r="A912" s="57"/>
      <c r="B912" s="225" t="s">
        <v>2848</v>
      </c>
      <c r="C912" s="72"/>
      <c r="D912" s="63"/>
      <c r="E912" s="72" t="s">
        <v>338</v>
      </c>
      <c r="F912" s="72"/>
      <c r="G912" s="72"/>
      <c r="H912" s="72"/>
      <c r="I912" s="50"/>
      <c r="J912" s="51" t="s">
        <v>185</v>
      </c>
      <c r="K912" s="63"/>
      <c r="L912" s="53"/>
      <c r="M912" s="54"/>
      <c r="N912" s="54"/>
      <c r="O912" s="54"/>
      <c r="P912" s="54"/>
      <c r="Q912" s="54"/>
      <c r="R912" s="59"/>
      <c r="S912" s="60"/>
      <c r="T912" s="19"/>
    </row>
    <row r="913" spans="1:20">
      <c r="A913" s="57"/>
      <c r="B913" s="222" t="s">
        <v>2849</v>
      </c>
      <c r="C913" s="72"/>
      <c r="D913" s="52"/>
      <c r="E913" s="72" t="s">
        <v>338</v>
      </c>
      <c r="F913" s="72"/>
      <c r="G913" s="72"/>
      <c r="H913" s="72"/>
      <c r="I913" s="50"/>
      <c r="J913" s="51" t="s">
        <v>185</v>
      </c>
      <c r="K913" s="52"/>
      <c r="L913" s="53"/>
      <c r="M913" s="54"/>
      <c r="N913" s="54"/>
      <c r="O913" s="54"/>
      <c r="P913" s="54"/>
      <c r="Q913" s="54"/>
      <c r="R913" s="59"/>
      <c r="S913" s="60"/>
      <c r="T913" s="19"/>
    </row>
    <row r="914" spans="1:20">
      <c r="A914" s="57"/>
      <c r="B914" s="224" t="s">
        <v>2850</v>
      </c>
      <c r="C914" s="72"/>
      <c r="D914" s="63"/>
      <c r="E914" s="72" t="s">
        <v>227</v>
      </c>
      <c r="F914" s="72"/>
      <c r="G914" s="72"/>
      <c r="H914" s="72"/>
      <c r="I914" s="50"/>
      <c r="J914" s="51" t="s">
        <v>367</v>
      </c>
      <c r="K914" s="63"/>
      <c r="L914" s="53"/>
      <c r="M914" s="54"/>
      <c r="N914" s="54"/>
      <c r="O914" s="54"/>
      <c r="P914" s="54"/>
      <c r="Q914" s="54"/>
      <c r="R914" s="59"/>
      <c r="S914" s="60"/>
      <c r="T914" s="19"/>
    </row>
    <row r="915" spans="1:20">
      <c r="A915" s="57"/>
      <c r="B915" s="224" t="s">
        <v>2851</v>
      </c>
      <c r="C915" s="72"/>
      <c r="D915" s="63"/>
      <c r="E915" s="72" t="s">
        <v>227</v>
      </c>
      <c r="F915" s="72"/>
      <c r="G915" s="72"/>
      <c r="H915" s="72" t="s">
        <v>703</v>
      </c>
      <c r="I915" s="50"/>
      <c r="J915" s="51" t="s">
        <v>367</v>
      </c>
      <c r="K915" s="52" t="s">
        <v>255</v>
      </c>
      <c r="L915" s="53"/>
      <c r="M915" s="54"/>
      <c r="N915" s="54"/>
      <c r="O915" s="54"/>
      <c r="P915" s="54"/>
      <c r="Q915" s="54"/>
      <c r="R915" s="59"/>
      <c r="S915" s="60"/>
      <c r="T915" s="19"/>
    </row>
    <row r="916" spans="1:20">
      <c r="A916" s="57"/>
      <c r="B916" s="224" t="s">
        <v>2852</v>
      </c>
      <c r="C916" s="72"/>
      <c r="D916" s="52"/>
      <c r="E916" s="72" t="s">
        <v>227</v>
      </c>
      <c r="F916" s="72"/>
      <c r="G916" s="72"/>
      <c r="H916" s="72" t="s">
        <v>703</v>
      </c>
      <c r="I916" s="50"/>
      <c r="J916" s="51" t="s">
        <v>367</v>
      </c>
      <c r="K916" s="52" t="s">
        <v>255</v>
      </c>
      <c r="L916" s="53"/>
      <c r="M916" s="54"/>
      <c r="N916" s="54"/>
      <c r="O916" s="54"/>
      <c r="P916" s="54"/>
      <c r="Q916" s="54"/>
      <c r="R916" s="59"/>
      <c r="S916" s="60"/>
      <c r="T916" s="19"/>
    </row>
    <row r="917" spans="1:20">
      <c r="A917" s="57"/>
      <c r="B917" s="220" t="s">
        <v>1101</v>
      </c>
      <c r="C917" s="72">
        <v>1</v>
      </c>
      <c r="D917" s="63"/>
      <c r="E917" s="72" t="s">
        <v>198</v>
      </c>
      <c r="F917" s="72"/>
      <c r="G917" s="72"/>
      <c r="H917" s="72"/>
      <c r="I917" s="50" t="s">
        <v>146</v>
      </c>
      <c r="J917" s="51" t="s">
        <v>175</v>
      </c>
      <c r="K917" s="63"/>
      <c r="L917" s="53"/>
      <c r="M917" s="54"/>
      <c r="N917" s="54"/>
      <c r="O917" s="54"/>
      <c r="P917" s="54"/>
      <c r="Q917" s="54"/>
      <c r="R917" s="59"/>
      <c r="S917" s="60"/>
      <c r="T917" s="19"/>
    </row>
    <row r="918" spans="1:20">
      <c r="A918" s="57"/>
      <c r="B918" s="58" t="s">
        <v>1102</v>
      </c>
      <c r="C918" s="72">
        <v>2</v>
      </c>
      <c r="D918" s="63"/>
      <c r="E918" s="72" t="s">
        <v>198</v>
      </c>
      <c r="F918" s="72"/>
      <c r="G918" s="72"/>
      <c r="H918" s="72"/>
      <c r="I918" s="50" t="s">
        <v>146</v>
      </c>
      <c r="J918" s="51" t="s">
        <v>175</v>
      </c>
      <c r="K918" s="63"/>
      <c r="L918" s="53"/>
      <c r="M918" s="54"/>
      <c r="N918" s="54"/>
      <c r="O918" s="54"/>
      <c r="P918" s="54"/>
      <c r="Q918" s="54"/>
      <c r="R918" s="59"/>
      <c r="S918" s="60"/>
      <c r="T918" s="19"/>
    </row>
    <row r="919" spans="1:20">
      <c r="A919" s="57"/>
      <c r="B919" s="64" t="s">
        <v>1103</v>
      </c>
      <c r="C919" s="72">
        <v>4</v>
      </c>
      <c r="D919" s="63"/>
      <c r="E919" s="72" t="s">
        <v>198</v>
      </c>
      <c r="F919" s="72"/>
      <c r="G919" s="72"/>
      <c r="H919" s="72"/>
      <c r="I919" s="50" t="s">
        <v>146</v>
      </c>
      <c r="J919" s="51" t="s">
        <v>175</v>
      </c>
      <c r="K919" s="52" t="s">
        <v>303</v>
      </c>
      <c r="L919" s="53"/>
      <c r="M919" s="54"/>
      <c r="N919" s="54"/>
      <c r="O919" s="54"/>
      <c r="P919" s="54"/>
      <c r="Q919" s="54"/>
      <c r="R919" s="59"/>
      <c r="S919" s="60"/>
      <c r="T919" s="19"/>
    </row>
    <row r="920" spans="1:20">
      <c r="A920" s="57"/>
      <c r="B920" s="62" t="s">
        <v>1104</v>
      </c>
      <c r="C920" s="72">
        <v>1</v>
      </c>
      <c r="D920" s="63"/>
      <c r="E920" s="72" t="s">
        <v>227</v>
      </c>
      <c r="F920" s="72"/>
      <c r="G920" s="72"/>
      <c r="H920" s="72"/>
      <c r="I920" s="50" t="s">
        <v>146</v>
      </c>
      <c r="J920" s="51" t="s">
        <v>179</v>
      </c>
      <c r="K920" s="63"/>
      <c r="L920" s="53"/>
      <c r="M920" s="54"/>
      <c r="N920" s="54"/>
      <c r="O920" s="54"/>
      <c r="P920" s="54"/>
      <c r="Q920" s="54"/>
      <c r="R920" s="59"/>
      <c r="S920" s="60"/>
      <c r="T920" s="19"/>
    </row>
    <row r="921" spans="1:20">
      <c r="A921" s="57"/>
      <c r="B921" s="58" t="s">
        <v>1105</v>
      </c>
      <c r="C921" s="72">
        <v>3</v>
      </c>
      <c r="D921" s="63"/>
      <c r="E921" s="72" t="s">
        <v>227</v>
      </c>
      <c r="F921" s="72"/>
      <c r="G921" s="72"/>
      <c r="H921" s="72"/>
      <c r="I921" s="50" t="s">
        <v>146</v>
      </c>
      <c r="J921" s="51" t="s">
        <v>179</v>
      </c>
      <c r="K921" s="63"/>
      <c r="L921" s="53"/>
      <c r="M921" s="54"/>
      <c r="N921" s="54"/>
      <c r="O921" s="54"/>
      <c r="P921" s="54"/>
      <c r="Q921" s="54"/>
      <c r="R921" s="59"/>
      <c r="S921" s="60"/>
      <c r="T921" s="19"/>
    </row>
    <row r="922" spans="1:20">
      <c r="A922" s="57"/>
      <c r="B922" s="64" t="s">
        <v>1106</v>
      </c>
      <c r="C922" s="72">
        <v>5</v>
      </c>
      <c r="D922" s="52"/>
      <c r="E922" s="72" t="s">
        <v>227</v>
      </c>
      <c r="F922" s="72"/>
      <c r="G922" s="72"/>
      <c r="H922" s="72"/>
      <c r="I922" s="50" t="s">
        <v>146</v>
      </c>
      <c r="J922" s="51" t="s">
        <v>179</v>
      </c>
      <c r="K922" s="52" t="s">
        <v>367</v>
      </c>
      <c r="L922" s="53"/>
      <c r="M922" s="54"/>
      <c r="N922" s="54"/>
      <c r="O922" s="54"/>
      <c r="P922" s="54"/>
      <c r="Q922" s="54"/>
      <c r="R922" s="59"/>
      <c r="S922" s="60"/>
      <c r="T922" s="19"/>
    </row>
    <row r="923" spans="1:20">
      <c r="A923" s="57"/>
      <c r="B923" s="62" t="s">
        <v>1107</v>
      </c>
      <c r="C923" s="72">
        <v>1</v>
      </c>
      <c r="D923" s="63"/>
      <c r="E923" s="72" t="s">
        <v>294</v>
      </c>
      <c r="F923" s="72"/>
      <c r="G923" s="72"/>
      <c r="H923" s="72"/>
      <c r="I923" s="50" t="s">
        <v>147</v>
      </c>
      <c r="J923" s="51" t="s">
        <v>185</v>
      </c>
      <c r="K923" s="63"/>
      <c r="L923" s="53"/>
      <c r="M923" s="54"/>
      <c r="N923" s="54"/>
      <c r="O923" s="54"/>
      <c r="P923" s="54"/>
      <c r="Q923" s="54"/>
      <c r="R923" s="59"/>
      <c r="S923" s="60"/>
      <c r="T923" s="19"/>
    </row>
    <row r="924" spans="1:20">
      <c r="A924" s="57"/>
      <c r="B924" s="58" t="s">
        <v>1108</v>
      </c>
      <c r="C924" s="72">
        <v>2</v>
      </c>
      <c r="D924" s="63"/>
      <c r="E924" s="72" t="s">
        <v>294</v>
      </c>
      <c r="F924" s="72"/>
      <c r="G924" s="72"/>
      <c r="H924" s="72"/>
      <c r="I924" s="50" t="s">
        <v>147</v>
      </c>
      <c r="J924" s="51" t="s">
        <v>185</v>
      </c>
      <c r="K924" s="63"/>
      <c r="L924" s="53"/>
      <c r="M924" s="54"/>
      <c r="N924" s="54"/>
      <c r="O924" s="54"/>
      <c r="P924" s="54"/>
      <c r="Q924" s="54"/>
      <c r="R924" s="59"/>
      <c r="S924" s="60"/>
      <c r="T924" s="19"/>
    </row>
    <row r="925" spans="1:20">
      <c r="A925" s="57"/>
      <c r="B925" s="64" t="s">
        <v>1109</v>
      </c>
      <c r="C925" s="72">
        <v>5</v>
      </c>
      <c r="D925" s="52"/>
      <c r="E925" s="72" t="s">
        <v>294</v>
      </c>
      <c r="F925" s="72"/>
      <c r="G925" s="72"/>
      <c r="H925" s="72"/>
      <c r="I925" s="50" t="s">
        <v>147</v>
      </c>
      <c r="J925" s="51" t="s">
        <v>185</v>
      </c>
      <c r="K925" s="52" t="s">
        <v>223</v>
      </c>
      <c r="L925" s="53"/>
      <c r="M925" s="54"/>
      <c r="N925" s="54"/>
      <c r="O925" s="54"/>
      <c r="P925" s="54"/>
      <c r="Q925" s="54"/>
      <c r="R925" s="59"/>
      <c r="S925" s="60"/>
      <c r="T925" s="19"/>
    </row>
    <row r="926" spans="1:20">
      <c r="A926" s="57"/>
      <c r="B926" s="62" t="s">
        <v>1110</v>
      </c>
      <c r="C926" s="72">
        <v>1</v>
      </c>
      <c r="D926" s="63"/>
      <c r="E926" s="72" t="s">
        <v>227</v>
      </c>
      <c r="F926" s="72"/>
      <c r="G926" s="72"/>
      <c r="H926" s="72"/>
      <c r="I926" s="50"/>
      <c r="J926" s="51" t="s">
        <v>276</v>
      </c>
      <c r="K926" s="63"/>
      <c r="L926" s="53"/>
      <c r="M926" s="54"/>
      <c r="N926" s="54"/>
      <c r="O926" s="54"/>
      <c r="P926" s="54"/>
      <c r="Q926" s="54"/>
      <c r="R926" s="59"/>
      <c r="S926" s="60"/>
      <c r="T926" s="19"/>
    </row>
    <row r="927" spans="1:20">
      <c r="A927" s="57"/>
      <c r="B927" s="64" t="s">
        <v>1111</v>
      </c>
      <c r="C927" s="72">
        <v>4</v>
      </c>
      <c r="D927" s="63"/>
      <c r="E927" s="72" t="s">
        <v>227</v>
      </c>
      <c r="F927" s="72"/>
      <c r="G927" s="72"/>
      <c r="H927" s="72" t="s">
        <v>1112</v>
      </c>
      <c r="I927" s="50"/>
      <c r="J927" s="51" t="s">
        <v>276</v>
      </c>
      <c r="K927" s="63"/>
      <c r="L927" s="53"/>
      <c r="M927" s="54"/>
      <c r="N927" s="54"/>
      <c r="O927" s="54"/>
      <c r="P927" s="54"/>
      <c r="Q927" s="54"/>
      <c r="R927" s="59"/>
      <c r="S927" s="60"/>
      <c r="T927" s="19"/>
    </row>
    <row r="928" spans="1:20">
      <c r="A928" s="57"/>
      <c r="B928" s="71" t="s">
        <v>1113</v>
      </c>
      <c r="C928" s="72">
        <v>2</v>
      </c>
      <c r="D928" s="63"/>
      <c r="E928" s="72" t="s">
        <v>227</v>
      </c>
      <c r="F928" s="72"/>
      <c r="G928" s="72"/>
      <c r="H928" s="72"/>
      <c r="I928" s="50" t="s">
        <v>146</v>
      </c>
      <c r="J928" s="51" t="s">
        <v>40</v>
      </c>
      <c r="K928" s="63"/>
      <c r="L928" s="53"/>
      <c r="M928" s="54"/>
      <c r="N928" s="54"/>
      <c r="O928" s="54"/>
      <c r="P928" s="54"/>
      <c r="Q928" s="54"/>
      <c r="R928" s="59"/>
      <c r="S928" s="60"/>
      <c r="T928" s="19"/>
    </row>
    <row r="929" spans="1:20">
      <c r="A929" s="57"/>
      <c r="B929" s="67" t="s">
        <v>1114</v>
      </c>
      <c r="C929" s="72">
        <v>1</v>
      </c>
      <c r="D929" s="63"/>
      <c r="E929" s="72" t="s">
        <v>198</v>
      </c>
      <c r="F929" s="72"/>
      <c r="G929" s="72"/>
      <c r="H929" s="72"/>
      <c r="I929" s="50"/>
      <c r="J929" s="51" t="s">
        <v>193</v>
      </c>
      <c r="K929" s="63"/>
      <c r="L929" s="53"/>
      <c r="M929" s="54"/>
      <c r="N929" s="54"/>
      <c r="O929" s="54"/>
      <c r="P929" s="54"/>
      <c r="Q929" s="54"/>
      <c r="R929" s="59"/>
      <c r="S929" s="60"/>
      <c r="T929" s="19"/>
    </row>
    <row r="930" spans="1:20">
      <c r="A930" s="57"/>
      <c r="B930" s="58" t="s">
        <v>1115</v>
      </c>
      <c r="C930" s="72">
        <v>2</v>
      </c>
      <c r="D930" s="63"/>
      <c r="E930" s="72" t="s">
        <v>198</v>
      </c>
      <c r="F930" s="72"/>
      <c r="G930" s="72"/>
      <c r="H930" s="72"/>
      <c r="I930" s="50"/>
      <c r="J930" s="51" t="s">
        <v>193</v>
      </c>
      <c r="K930" s="63"/>
      <c r="L930" s="53"/>
      <c r="M930" s="54"/>
      <c r="N930" s="54"/>
      <c r="O930" s="54"/>
      <c r="P930" s="54"/>
      <c r="Q930" s="54"/>
      <c r="R930" s="59"/>
      <c r="S930" s="60"/>
      <c r="T930" s="19"/>
    </row>
    <row r="931" spans="1:20">
      <c r="A931" s="57"/>
      <c r="B931" s="61" t="s">
        <v>1116</v>
      </c>
      <c r="C931" s="72">
        <v>4</v>
      </c>
      <c r="D931" s="63"/>
      <c r="E931" s="72" t="s">
        <v>198</v>
      </c>
      <c r="F931" s="72"/>
      <c r="G931" s="72"/>
      <c r="H931" s="72"/>
      <c r="I931" s="50"/>
      <c r="J931" s="51" t="s">
        <v>193</v>
      </c>
      <c r="K931" s="63"/>
      <c r="L931" s="53"/>
      <c r="M931" s="54"/>
      <c r="N931" s="54"/>
      <c r="O931" s="54"/>
      <c r="P931" s="54"/>
      <c r="Q931" s="54"/>
      <c r="R931" s="59"/>
      <c r="S931" s="60"/>
      <c r="T931" s="19"/>
    </row>
    <row r="932" spans="1:20">
      <c r="A932" s="57"/>
      <c r="B932" s="62" t="s">
        <v>1117</v>
      </c>
      <c r="C932" s="72">
        <v>1</v>
      </c>
      <c r="D932" s="63"/>
      <c r="E932" s="72" t="s">
        <v>202</v>
      </c>
      <c r="F932" s="72"/>
      <c r="G932" s="72"/>
      <c r="H932" s="72"/>
      <c r="I932" s="50"/>
      <c r="J932" s="51" t="s">
        <v>40</v>
      </c>
      <c r="K932" s="63"/>
      <c r="L932" s="53"/>
      <c r="M932" s="54"/>
      <c r="N932" s="54"/>
      <c r="O932" s="54"/>
      <c r="P932" s="54"/>
      <c r="Q932" s="54"/>
      <c r="R932" s="59"/>
      <c r="S932" s="60"/>
      <c r="T932" s="19"/>
    </row>
    <row r="933" spans="1:20">
      <c r="A933" s="57"/>
      <c r="B933" s="64" t="s">
        <v>1118</v>
      </c>
      <c r="C933" s="72">
        <v>2</v>
      </c>
      <c r="D933" s="63"/>
      <c r="E933" s="72" t="s">
        <v>202</v>
      </c>
      <c r="F933" s="72"/>
      <c r="G933" s="72"/>
      <c r="H933" s="72"/>
      <c r="I933" s="50"/>
      <c r="J933" s="51" t="s">
        <v>40</v>
      </c>
      <c r="K933" s="63"/>
      <c r="L933" s="53"/>
      <c r="M933" s="54"/>
      <c r="N933" s="54"/>
      <c r="O933" s="54"/>
      <c r="P933" s="54"/>
      <c r="Q933" s="54"/>
      <c r="R933" s="59"/>
      <c r="S933" s="60"/>
      <c r="T933" s="19"/>
    </row>
    <row r="934" spans="1:20">
      <c r="A934" s="57"/>
      <c r="B934" s="67" t="s">
        <v>1119</v>
      </c>
      <c r="C934" s="72">
        <v>1</v>
      </c>
      <c r="D934" s="63"/>
      <c r="E934" s="72" t="s">
        <v>189</v>
      </c>
      <c r="F934" s="72"/>
      <c r="G934" s="72"/>
      <c r="H934" s="72"/>
      <c r="I934" s="50" t="s">
        <v>147</v>
      </c>
      <c r="J934" s="51" t="s">
        <v>190</v>
      </c>
      <c r="K934" s="63"/>
      <c r="L934" s="53"/>
      <c r="M934" s="54"/>
      <c r="N934" s="54"/>
      <c r="O934" s="54"/>
      <c r="P934" s="54"/>
      <c r="Q934" s="54"/>
      <c r="R934" s="59"/>
      <c r="S934" s="60"/>
      <c r="T934" s="19"/>
    </row>
    <row r="935" spans="1:20">
      <c r="A935" s="57"/>
      <c r="B935" s="68" t="s">
        <v>1120</v>
      </c>
      <c r="C935" s="72">
        <v>2</v>
      </c>
      <c r="D935" s="63"/>
      <c r="E935" s="72" t="s">
        <v>189</v>
      </c>
      <c r="F935" s="72"/>
      <c r="G935" s="72"/>
      <c r="H935" s="72"/>
      <c r="I935" s="50" t="s">
        <v>147</v>
      </c>
      <c r="J935" s="51" t="s">
        <v>190</v>
      </c>
      <c r="K935" s="52" t="s">
        <v>209</v>
      </c>
      <c r="L935" s="53"/>
      <c r="M935" s="54"/>
      <c r="N935" s="54"/>
      <c r="O935" s="54"/>
      <c r="P935" s="54"/>
      <c r="Q935" s="54"/>
      <c r="R935" s="59"/>
      <c r="S935" s="60"/>
      <c r="T935" s="19"/>
    </row>
    <row r="936" spans="1:20">
      <c r="A936" s="57"/>
      <c r="B936" s="64" t="s">
        <v>1121</v>
      </c>
      <c r="C936" s="72">
        <v>4</v>
      </c>
      <c r="D936" s="63"/>
      <c r="E936" s="72" t="s">
        <v>189</v>
      </c>
      <c r="F936" s="72"/>
      <c r="G936" s="72"/>
      <c r="H936" s="72"/>
      <c r="I936" s="50" t="s">
        <v>147</v>
      </c>
      <c r="J936" s="51" t="s">
        <v>190</v>
      </c>
      <c r="K936" s="52" t="s">
        <v>209</v>
      </c>
      <c r="L936" s="53"/>
      <c r="M936" s="54"/>
      <c r="N936" s="54"/>
      <c r="O936" s="54"/>
      <c r="P936" s="54"/>
      <c r="Q936" s="54"/>
      <c r="R936" s="59"/>
      <c r="S936" s="60"/>
      <c r="T936" s="19"/>
    </row>
    <row r="937" spans="1:20">
      <c r="A937" s="57"/>
      <c r="B937" s="71" t="s">
        <v>1122</v>
      </c>
      <c r="C937" s="72">
        <v>2</v>
      </c>
      <c r="D937" s="63"/>
      <c r="E937" s="72" t="s">
        <v>338</v>
      </c>
      <c r="F937" s="72"/>
      <c r="G937" s="72"/>
      <c r="H937" s="72"/>
      <c r="I937" s="50" t="s">
        <v>146</v>
      </c>
      <c r="J937" s="51" t="s">
        <v>185</v>
      </c>
      <c r="K937" s="52" t="s">
        <v>229</v>
      </c>
      <c r="L937" s="53"/>
      <c r="M937" s="54"/>
      <c r="N937" s="54"/>
      <c r="O937" s="54"/>
      <c r="P937" s="54"/>
      <c r="Q937" s="54"/>
      <c r="R937" s="59"/>
      <c r="S937" s="60"/>
      <c r="T937" s="19"/>
    </row>
    <row r="938" spans="1:20">
      <c r="A938" s="57"/>
      <c r="B938" s="67" t="s">
        <v>1123</v>
      </c>
      <c r="C938" s="72">
        <v>1</v>
      </c>
      <c r="D938" s="63"/>
      <c r="E938" s="72" t="s">
        <v>189</v>
      </c>
      <c r="F938" s="72"/>
      <c r="G938" s="72"/>
      <c r="H938" s="72"/>
      <c r="I938" s="50" t="s">
        <v>141</v>
      </c>
      <c r="J938" s="51" t="s">
        <v>190</v>
      </c>
      <c r="K938" s="52" t="s">
        <v>223</v>
      </c>
      <c r="L938" s="53"/>
      <c r="M938" s="54"/>
      <c r="N938" s="54"/>
      <c r="O938" s="54"/>
      <c r="P938" s="54"/>
      <c r="Q938" s="54"/>
      <c r="R938" s="59"/>
      <c r="S938" s="60"/>
      <c r="T938" s="19"/>
    </row>
    <row r="939" spans="1:20">
      <c r="A939" s="57"/>
      <c r="B939" s="61" t="s">
        <v>1124</v>
      </c>
      <c r="C939" s="72">
        <v>2</v>
      </c>
      <c r="D939" s="63"/>
      <c r="E939" s="72" t="s">
        <v>189</v>
      </c>
      <c r="F939" s="72"/>
      <c r="G939" s="72"/>
      <c r="H939" s="72"/>
      <c r="I939" s="50" t="s">
        <v>141</v>
      </c>
      <c r="J939" s="51" t="s">
        <v>190</v>
      </c>
      <c r="K939" s="52" t="s">
        <v>223</v>
      </c>
      <c r="L939" s="53"/>
      <c r="M939" s="54"/>
      <c r="N939" s="54"/>
      <c r="O939" s="54"/>
      <c r="P939" s="54"/>
      <c r="Q939" s="54"/>
      <c r="R939" s="59"/>
      <c r="S939" s="60"/>
      <c r="T939" s="19"/>
    </row>
    <row r="940" spans="1:20">
      <c r="A940" s="57"/>
      <c r="B940" s="71" t="s">
        <v>1125</v>
      </c>
      <c r="C940" s="72">
        <v>2</v>
      </c>
      <c r="D940" s="63"/>
      <c r="E940" s="72" t="s">
        <v>202</v>
      </c>
      <c r="F940" s="72"/>
      <c r="G940" s="72"/>
      <c r="H940" s="72"/>
      <c r="I940" s="50" t="s">
        <v>147</v>
      </c>
      <c r="J940" s="51" t="s">
        <v>209</v>
      </c>
      <c r="K940" s="52" t="s">
        <v>286</v>
      </c>
      <c r="L940" s="53"/>
      <c r="M940" s="54"/>
      <c r="N940" s="54"/>
      <c r="O940" s="54"/>
      <c r="P940" s="54"/>
      <c r="Q940" s="54"/>
      <c r="R940" s="59"/>
      <c r="S940" s="60"/>
      <c r="T940" s="19"/>
    </row>
    <row r="941" spans="1:20">
      <c r="A941" s="57"/>
      <c r="B941" s="62" t="s">
        <v>1126</v>
      </c>
      <c r="C941" s="72">
        <v>1</v>
      </c>
      <c r="D941" s="63"/>
      <c r="E941" s="72" t="s">
        <v>184</v>
      </c>
      <c r="F941" s="72"/>
      <c r="G941" s="72"/>
      <c r="H941" s="72"/>
      <c r="I941" s="50" t="s">
        <v>141</v>
      </c>
      <c r="J941" s="51" t="s">
        <v>10</v>
      </c>
      <c r="K941" s="52" t="s">
        <v>179</v>
      </c>
      <c r="L941" s="53"/>
      <c r="M941" s="54"/>
      <c r="N941" s="54"/>
      <c r="O941" s="54"/>
      <c r="P941" s="54"/>
      <c r="Q941" s="54"/>
      <c r="R941" s="59"/>
      <c r="S941" s="60"/>
      <c r="T941" s="19"/>
    </row>
    <row r="942" spans="1:20">
      <c r="A942" s="57"/>
      <c r="B942" s="64" t="s">
        <v>1127</v>
      </c>
      <c r="C942" s="72">
        <v>3</v>
      </c>
      <c r="D942" s="63"/>
      <c r="E942" s="72" t="s">
        <v>184</v>
      </c>
      <c r="F942" s="72"/>
      <c r="G942" s="72"/>
      <c r="H942" s="72"/>
      <c r="I942" s="50" t="s">
        <v>141</v>
      </c>
      <c r="J942" s="51" t="s">
        <v>10</v>
      </c>
      <c r="K942" s="52" t="s">
        <v>179</v>
      </c>
      <c r="L942" s="53"/>
      <c r="M942" s="54"/>
      <c r="N942" s="54"/>
      <c r="O942" s="54"/>
      <c r="P942" s="54"/>
      <c r="Q942" s="54"/>
      <c r="R942" s="59"/>
      <c r="S942" s="60"/>
      <c r="T942" s="19"/>
    </row>
    <row r="943" spans="1:20">
      <c r="A943" s="57"/>
      <c r="B943" s="67" t="s">
        <v>1128</v>
      </c>
      <c r="C943" s="72">
        <v>1</v>
      </c>
      <c r="D943" s="63"/>
      <c r="E943" s="72" t="s">
        <v>227</v>
      </c>
      <c r="F943" s="72"/>
      <c r="G943" s="72"/>
      <c r="H943" s="72"/>
      <c r="I943" s="50"/>
      <c r="J943" s="51" t="s">
        <v>40</v>
      </c>
      <c r="K943" s="52" t="s">
        <v>255</v>
      </c>
      <c r="L943" s="53"/>
      <c r="M943" s="54"/>
      <c r="N943" s="54"/>
      <c r="O943" s="54"/>
      <c r="P943" s="54"/>
      <c r="Q943" s="54"/>
      <c r="R943" s="59"/>
      <c r="S943" s="60"/>
      <c r="T943" s="19"/>
    </row>
    <row r="944" spans="1:20">
      <c r="A944" s="57"/>
      <c r="B944" s="61" t="s">
        <v>1129</v>
      </c>
      <c r="C944" s="72">
        <v>4</v>
      </c>
      <c r="D944" s="63"/>
      <c r="E944" s="72" t="s">
        <v>227</v>
      </c>
      <c r="F944" s="72"/>
      <c r="G944" s="72"/>
      <c r="H944" s="72"/>
      <c r="I944" s="50"/>
      <c r="J944" s="51" t="s">
        <v>40</v>
      </c>
      <c r="K944" s="52" t="s">
        <v>255</v>
      </c>
      <c r="L944" s="53"/>
      <c r="M944" s="54"/>
      <c r="N944" s="54"/>
      <c r="O944" s="54"/>
      <c r="P944" s="54"/>
      <c r="Q944" s="54"/>
      <c r="R944" s="59"/>
      <c r="S944" s="60"/>
      <c r="T944" s="19"/>
    </row>
    <row r="945" spans="1:20">
      <c r="A945" s="57"/>
      <c r="B945" s="71" t="s">
        <v>1130</v>
      </c>
      <c r="C945" s="72">
        <v>2</v>
      </c>
      <c r="D945" s="63"/>
      <c r="E945" s="72" t="s">
        <v>222</v>
      </c>
      <c r="F945" s="72"/>
      <c r="G945" s="72"/>
      <c r="H945" s="72"/>
      <c r="I945" s="50" t="s">
        <v>146</v>
      </c>
      <c r="J945" s="51" t="s">
        <v>303</v>
      </c>
      <c r="K945" s="52" t="s">
        <v>223</v>
      </c>
      <c r="L945" s="53"/>
      <c r="M945" s="54"/>
      <c r="N945" s="54"/>
      <c r="O945" s="54"/>
      <c r="P945" s="54"/>
      <c r="Q945" s="54"/>
      <c r="R945" s="59"/>
      <c r="S945" s="60"/>
      <c r="T945" s="19"/>
    </row>
    <row r="946" spans="1:20">
      <c r="A946" s="57"/>
      <c r="B946" s="67" t="s">
        <v>1131</v>
      </c>
      <c r="C946" s="72">
        <v>1</v>
      </c>
      <c r="D946" s="63"/>
      <c r="E946" s="72" t="s">
        <v>1359</v>
      </c>
      <c r="F946" s="72"/>
      <c r="G946" s="72"/>
      <c r="H946" s="72"/>
      <c r="I946" s="50" t="s">
        <v>149</v>
      </c>
      <c r="J946" s="51" t="s">
        <v>190</v>
      </c>
      <c r="K946" s="52" t="s">
        <v>185</v>
      </c>
      <c r="L946" s="53"/>
      <c r="M946" s="54"/>
      <c r="N946" s="54"/>
      <c r="O946" s="54"/>
      <c r="P946" s="54"/>
      <c r="Q946" s="54"/>
      <c r="R946" s="59"/>
      <c r="S946" s="60"/>
      <c r="T946" s="19"/>
    </row>
    <row r="947" spans="1:20">
      <c r="A947" s="57"/>
      <c r="B947" s="61" t="s">
        <v>1132</v>
      </c>
      <c r="C947" s="72">
        <v>5</v>
      </c>
      <c r="D947" s="52"/>
      <c r="E947" s="72" t="s">
        <v>1359</v>
      </c>
      <c r="F947" s="72"/>
      <c r="G947" s="72"/>
      <c r="H947" s="72"/>
      <c r="I947" s="50" t="s">
        <v>149</v>
      </c>
      <c r="J947" s="51" t="s">
        <v>190</v>
      </c>
      <c r="K947" s="52" t="s">
        <v>185</v>
      </c>
      <c r="L947" s="53"/>
      <c r="M947" s="54"/>
      <c r="N947" s="54"/>
      <c r="O947" s="54"/>
      <c r="P947" s="54"/>
      <c r="Q947" s="54"/>
      <c r="R947" s="59"/>
      <c r="S947" s="60"/>
      <c r="T947" s="19"/>
    </row>
    <row r="948" spans="1:20">
      <c r="A948" s="57"/>
      <c r="B948" s="62" t="s">
        <v>1133</v>
      </c>
      <c r="C948" s="72">
        <v>1</v>
      </c>
      <c r="D948" s="63"/>
      <c r="E948" s="72" t="s">
        <v>238</v>
      </c>
      <c r="F948" s="72"/>
      <c r="G948" s="72"/>
      <c r="H948" s="72"/>
      <c r="I948" s="50" t="s">
        <v>146</v>
      </c>
      <c r="J948" s="51" t="s">
        <v>175</v>
      </c>
      <c r="K948" s="63"/>
      <c r="L948" s="53"/>
      <c r="M948" s="54"/>
      <c r="N948" s="54"/>
      <c r="O948" s="54"/>
      <c r="P948" s="54"/>
      <c r="Q948" s="54"/>
      <c r="R948" s="59"/>
      <c r="S948" s="60"/>
      <c r="T948" s="19"/>
    </row>
    <row r="949" spans="1:20">
      <c r="A949" s="57"/>
      <c r="B949" s="58" t="s">
        <v>1134</v>
      </c>
      <c r="C949" s="72">
        <v>2</v>
      </c>
      <c r="D949" s="63"/>
      <c r="E949" s="72" t="s">
        <v>238</v>
      </c>
      <c r="F949" s="72"/>
      <c r="G949" s="72"/>
      <c r="H949" s="72"/>
      <c r="I949" s="50" t="s">
        <v>146</v>
      </c>
      <c r="J949" s="51" t="s">
        <v>175</v>
      </c>
      <c r="K949" s="63"/>
      <c r="L949" s="53"/>
      <c r="M949" s="54"/>
      <c r="N949" s="54"/>
      <c r="O949" s="54"/>
      <c r="P949" s="54"/>
      <c r="Q949" s="54"/>
      <c r="R949" s="59"/>
      <c r="S949" s="60"/>
      <c r="T949" s="19"/>
    </row>
    <row r="950" spans="1:20">
      <c r="A950" s="57"/>
      <c r="B950" s="64" t="s">
        <v>1135</v>
      </c>
      <c r="C950" s="72">
        <v>3</v>
      </c>
      <c r="D950" s="63"/>
      <c r="E950" s="72" t="s">
        <v>238</v>
      </c>
      <c r="F950" s="72"/>
      <c r="G950" s="72"/>
      <c r="H950" s="72"/>
      <c r="I950" s="50" t="s">
        <v>146</v>
      </c>
      <c r="J950" s="51" t="s">
        <v>175</v>
      </c>
      <c r="K950" s="63"/>
      <c r="L950" s="53"/>
      <c r="M950" s="54"/>
      <c r="N950" s="54"/>
      <c r="O950" s="54"/>
      <c r="P950" s="54"/>
      <c r="Q950" s="54"/>
      <c r="R950" s="59"/>
      <c r="S950" s="60"/>
      <c r="T950" s="19"/>
    </row>
    <row r="951" spans="1:20">
      <c r="A951" s="57"/>
      <c r="B951" s="71" t="s">
        <v>1136</v>
      </c>
      <c r="C951" s="72">
        <v>2</v>
      </c>
      <c r="D951" s="63"/>
      <c r="E951" s="72" t="s">
        <v>222</v>
      </c>
      <c r="F951" s="72"/>
      <c r="G951" s="72"/>
      <c r="H951" s="72"/>
      <c r="I951" s="50" t="s">
        <v>141</v>
      </c>
      <c r="J951" s="51" t="s">
        <v>223</v>
      </c>
      <c r="K951" s="63"/>
      <c r="L951" s="53"/>
      <c r="M951" s="54"/>
      <c r="N951" s="54"/>
      <c r="O951" s="54"/>
      <c r="P951" s="54"/>
      <c r="Q951" s="54"/>
      <c r="R951" s="59"/>
      <c r="S951" s="60"/>
      <c r="T951" s="19"/>
    </row>
    <row r="952" spans="1:20">
      <c r="A952" s="57"/>
      <c r="B952" s="62" t="s">
        <v>1137</v>
      </c>
      <c r="C952" s="72">
        <v>2</v>
      </c>
      <c r="D952" s="63"/>
      <c r="E952" s="72" t="s">
        <v>227</v>
      </c>
      <c r="F952" s="72"/>
      <c r="G952" s="72"/>
      <c r="H952" s="72"/>
      <c r="I952" s="50" t="s">
        <v>149</v>
      </c>
      <c r="J952" s="51" t="s">
        <v>213</v>
      </c>
      <c r="K952" s="63"/>
      <c r="L952" s="53"/>
      <c r="M952" s="54"/>
      <c r="N952" s="54"/>
      <c r="O952" s="54"/>
      <c r="P952" s="54"/>
      <c r="Q952" s="54"/>
      <c r="R952" s="59"/>
      <c r="S952" s="60"/>
      <c r="T952" s="19"/>
    </row>
    <row r="953" spans="1:20">
      <c r="A953" s="57"/>
      <c r="B953" s="64" t="s">
        <v>1138</v>
      </c>
      <c r="C953" s="72">
        <v>3</v>
      </c>
      <c r="D953" s="63"/>
      <c r="E953" s="72" t="s">
        <v>227</v>
      </c>
      <c r="F953" s="72"/>
      <c r="G953" s="72"/>
      <c r="H953" s="72"/>
      <c r="I953" s="50" t="s">
        <v>149</v>
      </c>
      <c r="J953" s="51" t="s">
        <v>213</v>
      </c>
      <c r="K953" s="63"/>
      <c r="L953" s="53"/>
      <c r="M953" s="54"/>
      <c r="N953" s="54"/>
      <c r="O953" s="54"/>
      <c r="P953" s="54"/>
      <c r="Q953" s="54"/>
      <c r="R953" s="59"/>
      <c r="S953" s="60"/>
      <c r="T953" s="19"/>
    </row>
    <row r="954" spans="1:20">
      <c r="A954" s="57"/>
      <c r="B954" s="71" t="s">
        <v>1139</v>
      </c>
      <c r="C954" s="72">
        <v>2</v>
      </c>
      <c r="D954" s="63"/>
      <c r="E954" s="72" t="s">
        <v>275</v>
      </c>
      <c r="F954" s="72"/>
      <c r="G954" s="72"/>
      <c r="H954" s="72"/>
      <c r="I954" s="50" t="s">
        <v>146</v>
      </c>
      <c r="J954" s="51" t="s">
        <v>276</v>
      </c>
      <c r="K954" s="52" t="s">
        <v>1350</v>
      </c>
      <c r="L954" s="53"/>
      <c r="M954" s="54"/>
      <c r="N954" s="54"/>
      <c r="O954" s="54"/>
      <c r="P954" s="54"/>
      <c r="Q954" s="54"/>
      <c r="R954" s="59"/>
      <c r="S954" s="60"/>
      <c r="T954" s="19"/>
    </row>
    <row r="955" spans="1:20">
      <c r="A955" s="57"/>
      <c r="B955" s="62" t="s">
        <v>1140</v>
      </c>
      <c r="C955" s="72">
        <v>1</v>
      </c>
      <c r="D955" s="63"/>
      <c r="E955" s="72" t="s">
        <v>238</v>
      </c>
      <c r="F955" s="72"/>
      <c r="G955" s="72"/>
      <c r="H955" s="72"/>
      <c r="I955" s="50"/>
      <c r="J955" s="51" t="s">
        <v>175</v>
      </c>
      <c r="K955" s="63"/>
      <c r="L955" s="53"/>
      <c r="M955" s="54"/>
      <c r="N955" s="54"/>
      <c r="O955" s="54"/>
      <c r="P955" s="54"/>
      <c r="Q955" s="54"/>
      <c r="R955" s="59"/>
      <c r="S955" s="60"/>
      <c r="T955" s="19"/>
    </row>
    <row r="956" spans="1:20">
      <c r="A956" s="57"/>
      <c r="B956" s="64" t="s">
        <v>1141</v>
      </c>
      <c r="C956" s="72">
        <v>3</v>
      </c>
      <c r="D956" s="63"/>
      <c r="E956" s="72" t="s">
        <v>238</v>
      </c>
      <c r="F956" s="72"/>
      <c r="G956" s="72"/>
      <c r="H956" s="72"/>
      <c r="I956" s="50"/>
      <c r="J956" s="51" t="s">
        <v>175</v>
      </c>
      <c r="K956" s="63"/>
      <c r="L956" s="53"/>
      <c r="M956" s="54"/>
      <c r="N956" s="54"/>
      <c r="O956" s="54"/>
      <c r="P956" s="54"/>
      <c r="Q956" s="54"/>
      <c r="R956" s="59"/>
      <c r="S956" s="60"/>
      <c r="T956" s="19"/>
    </row>
    <row r="957" spans="1:20">
      <c r="A957" s="57"/>
      <c r="B957" s="71" t="s">
        <v>1142</v>
      </c>
      <c r="C957" s="72">
        <v>3</v>
      </c>
      <c r="D957" s="63"/>
      <c r="E957" s="72" t="s">
        <v>198</v>
      </c>
      <c r="F957" s="72"/>
      <c r="G957" s="72"/>
      <c r="H957" s="72" t="s">
        <v>1143</v>
      </c>
      <c r="I957" s="50"/>
      <c r="J957" s="51" t="s">
        <v>179</v>
      </c>
      <c r="K957" s="52" t="s">
        <v>193</v>
      </c>
      <c r="L957" s="53"/>
      <c r="M957" s="54"/>
      <c r="N957" s="54"/>
      <c r="O957" s="54"/>
      <c r="P957" s="54"/>
      <c r="Q957" s="54"/>
      <c r="R957" s="59"/>
      <c r="S957" s="60"/>
      <c r="T957" s="19"/>
    </row>
    <row r="958" spans="1:20">
      <c r="A958" s="57"/>
      <c r="B958" s="67" t="s">
        <v>1144</v>
      </c>
      <c r="C958" s="72">
        <v>1</v>
      </c>
      <c r="D958" s="63"/>
      <c r="E958" s="72" t="s">
        <v>298</v>
      </c>
      <c r="F958" s="72"/>
      <c r="G958" s="72"/>
      <c r="H958" s="72"/>
      <c r="I958" s="50"/>
      <c r="J958" s="51" t="s">
        <v>303</v>
      </c>
      <c r="K958" s="52" t="s">
        <v>213</v>
      </c>
      <c r="L958" s="53"/>
      <c r="M958" s="54"/>
      <c r="N958" s="54"/>
      <c r="O958" s="54"/>
      <c r="P958" s="54"/>
      <c r="Q958" s="54"/>
      <c r="R958" s="59"/>
      <c r="S958" s="60"/>
      <c r="T958" s="19"/>
    </row>
    <row r="959" spans="1:20">
      <c r="A959" s="57"/>
      <c r="B959" s="61" t="s">
        <v>1145</v>
      </c>
      <c r="C959" s="72">
        <v>4</v>
      </c>
      <c r="D959" s="63"/>
      <c r="E959" s="72" t="s">
        <v>298</v>
      </c>
      <c r="F959" s="72"/>
      <c r="G959" s="72"/>
      <c r="H959" s="72"/>
      <c r="I959" s="50"/>
      <c r="J959" s="51" t="s">
        <v>303</v>
      </c>
      <c r="K959" s="52" t="s">
        <v>213</v>
      </c>
      <c r="L959" s="53"/>
      <c r="M959" s="54"/>
      <c r="N959" s="54"/>
      <c r="O959" s="54"/>
      <c r="P959" s="54"/>
      <c r="Q959" s="54"/>
      <c r="R959" s="59"/>
      <c r="S959" s="60"/>
      <c r="T959" s="19"/>
    </row>
    <row r="960" spans="1:20">
      <c r="A960" s="57"/>
      <c r="B960" s="71" t="s">
        <v>1146</v>
      </c>
      <c r="C960" s="72">
        <v>2</v>
      </c>
      <c r="D960" s="63"/>
      <c r="E960" s="72" t="s">
        <v>338</v>
      </c>
      <c r="F960" s="72"/>
      <c r="G960" s="72"/>
      <c r="H960" s="72"/>
      <c r="I960" s="50" t="s">
        <v>148</v>
      </c>
      <c r="J960" s="51" t="s">
        <v>185</v>
      </c>
      <c r="K960" s="63"/>
      <c r="L960" s="53"/>
      <c r="M960" s="54"/>
      <c r="N960" s="54"/>
      <c r="O960" s="54"/>
      <c r="P960" s="54"/>
      <c r="Q960" s="54"/>
      <c r="R960" s="59"/>
      <c r="S960" s="60"/>
      <c r="T960" s="19"/>
    </row>
    <row r="961" spans="1:20">
      <c r="A961" s="57"/>
      <c r="B961" s="71" t="s">
        <v>1147</v>
      </c>
      <c r="C961" s="72">
        <v>2</v>
      </c>
      <c r="D961" s="63"/>
      <c r="E961" s="72" t="s">
        <v>243</v>
      </c>
      <c r="F961" s="72"/>
      <c r="G961" s="72"/>
      <c r="H961" s="72"/>
      <c r="I961" s="50" t="s">
        <v>151</v>
      </c>
      <c r="J961" s="51" t="s">
        <v>185</v>
      </c>
      <c r="K961" s="63"/>
      <c r="L961" s="53"/>
      <c r="M961" s="54"/>
      <c r="N961" s="54"/>
      <c r="O961" s="54"/>
      <c r="P961" s="54"/>
      <c r="Q961" s="54"/>
      <c r="R961" s="59"/>
      <c r="S961" s="60"/>
      <c r="T961" s="19"/>
    </row>
    <row r="962" spans="1:20">
      <c r="A962" s="57"/>
      <c r="B962" s="62" t="s">
        <v>1148</v>
      </c>
      <c r="C962" s="72">
        <v>1</v>
      </c>
      <c r="D962" s="63"/>
      <c r="E962" s="72" t="s">
        <v>222</v>
      </c>
      <c r="F962" s="72"/>
      <c r="G962" s="72"/>
      <c r="H962" s="72"/>
      <c r="I962" s="50" t="s">
        <v>150</v>
      </c>
      <c r="J962" s="51" t="s">
        <v>10</v>
      </c>
      <c r="K962" s="52" t="s">
        <v>223</v>
      </c>
      <c r="L962" s="53"/>
      <c r="M962" s="54"/>
      <c r="N962" s="54"/>
      <c r="O962" s="54"/>
      <c r="P962" s="54"/>
      <c r="Q962" s="54"/>
      <c r="R962" s="59"/>
      <c r="S962" s="60"/>
      <c r="T962" s="19"/>
    </row>
    <row r="963" spans="1:20">
      <c r="A963" s="57"/>
      <c r="B963" s="64" t="s">
        <v>1149</v>
      </c>
      <c r="C963" s="72">
        <v>4</v>
      </c>
      <c r="D963" s="63"/>
      <c r="E963" s="72" t="s">
        <v>222</v>
      </c>
      <c r="F963" s="72"/>
      <c r="G963" s="72"/>
      <c r="H963" s="72"/>
      <c r="I963" s="50" t="s">
        <v>150</v>
      </c>
      <c r="J963" s="51" t="s">
        <v>10</v>
      </c>
      <c r="K963" s="52" t="s">
        <v>223</v>
      </c>
      <c r="L963" s="53"/>
      <c r="M963" s="54"/>
      <c r="N963" s="54"/>
      <c r="O963" s="54"/>
      <c r="P963" s="54"/>
      <c r="Q963" s="54"/>
      <c r="R963" s="59"/>
      <c r="S963" s="60"/>
      <c r="T963" s="19"/>
    </row>
    <row r="964" spans="1:20">
      <c r="A964" s="57"/>
      <c r="B964" s="71" t="s">
        <v>1150</v>
      </c>
      <c r="C964" s="72">
        <v>5</v>
      </c>
      <c r="D964" s="52"/>
      <c r="E964" s="72" t="s">
        <v>1359</v>
      </c>
      <c r="F964" s="72"/>
      <c r="G964" s="72"/>
      <c r="H964" s="72"/>
      <c r="I964" s="50"/>
      <c r="J964" s="51" t="s">
        <v>179</v>
      </c>
      <c r="K964" s="52" t="s">
        <v>182</v>
      </c>
      <c r="L964" s="53"/>
      <c r="M964" s="54"/>
      <c r="N964" s="54"/>
      <c r="O964" s="54"/>
      <c r="P964" s="54"/>
      <c r="Q964" s="54"/>
      <c r="R964" s="59"/>
      <c r="S964" s="60"/>
      <c r="T964" s="19"/>
    </row>
    <row r="965" spans="1:20">
      <c r="A965" s="57"/>
      <c r="B965" s="62" t="s">
        <v>1151</v>
      </c>
      <c r="C965" s="72">
        <v>1</v>
      </c>
      <c r="D965" s="63"/>
      <c r="E965" s="72" t="s">
        <v>243</v>
      </c>
      <c r="F965" s="72"/>
      <c r="G965" s="72"/>
      <c r="H965" s="72"/>
      <c r="I965" s="50"/>
      <c r="J965" s="51" t="s">
        <v>255</v>
      </c>
      <c r="K965" s="63"/>
      <c r="L965" s="53"/>
      <c r="M965" s="54"/>
      <c r="N965" s="54"/>
      <c r="O965" s="54"/>
      <c r="P965" s="54"/>
      <c r="Q965" s="54"/>
      <c r="R965" s="59"/>
      <c r="S965" s="60"/>
      <c r="T965" s="19"/>
    </row>
    <row r="966" spans="1:20">
      <c r="A966" s="57"/>
      <c r="B966" s="199" t="s">
        <v>1352</v>
      </c>
      <c r="C966" s="77">
        <v>4</v>
      </c>
      <c r="D966" s="63"/>
      <c r="E966" s="72" t="s">
        <v>243</v>
      </c>
      <c r="F966" s="72"/>
      <c r="G966" s="72"/>
      <c r="H966" s="72"/>
      <c r="I966" s="50"/>
      <c r="J966" s="51" t="s">
        <v>255</v>
      </c>
      <c r="K966" s="52" t="s">
        <v>295</v>
      </c>
      <c r="L966" s="53"/>
      <c r="M966" s="54"/>
      <c r="N966" s="54"/>
      <c r="O966" s="54"/>
      <c r="P966" s="54"/>
      <c r="Q966" s="54"/>
      <c r="R966" s="59"/>
      <c r="S966" s="60"/>
      <c r="T966" s="19"/>
    </row>
    <row r="967" spans="1:20">
      <c r="A967" s="57"/>
      <c r="B967" s="71" t="s">
        <v>1152</v>
      </c>
      <c r="C967" s="72">
        <v>2</v>
      </c>
      <c r="D967" s="63"/>
      <c r="E967" s="72" t="s">
        <v>254</v>
      </c>
      <c r="F967" s="72"/>
      <c r="G967" s="72"/>
      <c r="H967" s="72"/>
      <c r="I967" s="50"/>
      <c r="J967" s="51" t="s">
        <v>255</v>
      </c>
      <c r="K967" s="63"/>
      <c r="L967" s="53"/>
      <c r="M967" s="54"/>
      <c r="N967" s="54"/>
      <c r="O967" s="54"/>
      <c r="P967" s="54"/>
      <c r="Q967" s="54"/>
      <c r="R967" s="59"/>
      <c r="S967" s="60"/>
      <c r="T967" s="19"/>
    </row>
    <row r="968" spans="1:20">
      <c r="A968" s="57"/>
      <c r="B968" s="75" t="s">
        <v>1153</v>
      </c>
      <c r="C968" s="72">
        <v>2</v>
      </c>
      <c r="D968" s="63"/>
      <c r="E968" s="72" t="s">
        <v>254</v>
      </c>
      <c r="F968" s="72"/>
      <c r="G968" s="72"/>
      <c r="H968" s="72"/>
      <c r="I968" s="50"/>
      <c r="J968" s="51" t="s">
        <v>40</v>
      </c>
      <c r="K968" s="52" t="s">
        <v>229</v>
      </c>
      <c r="L968" s="53"/>
      <c r="M968" s="54"/>
      <c r="N968" s="54"/>
      <c r="O968" s="54"/>
      <c r="P968" s="54"/>
      <c r="Q968" s="54"/>
      <c r="R968" s="59"/>
      <c r="S968" s="60"/>
      <c r="T968" s="45"/>
    </row>
    <row r="969" spans="1:20">
      <c r="A969" s="57"/>
      <c r="B969" s="187" t="s">
        <v>1154</v>
      </c>
      <c r="C969" s="77">
        <v>1</v>
      </c>
      <c r="D969" s="63"/>
      <c r="E969" s="72" t="s">
        <v>243</v>
      </c>
      <c r="F969" s="72"/>
      <c r="G969" s="72"/>
      <c r="H969" s="72"/>
      <c r="I969" s="50" t="s">
        <v>151</v>
      </c>
      <c r="J969" s="51" t="s">
        <v>10</v>
      </c>
      <c r="K969" s="52" t="s">
        <v>185</v>
      </c>
      <c r="L969" s="53"/>
      <c r="M969" s="54"/>
      <c r="N969" s="54"/>
      <c r="O969" s="54"/>
      <c r="P969" s="54"/>
      <c r="Q969" s="54"/>
      <c r="R969" s="59"/>
      <c r="S969" s="60"/>
      <c r="T969" s="19"/>
    </row>
    <row r="970" spans="1:20">
      <c r="A970" s="57"/>
      <c r="B970" s="199" t="s">
        <v>1155</v>
      </c>
      <c r="C970" s="77">
        <v>3</v>
      </c>
      <c r="D970" s="63"/>
      <c r="E970" s="72" t="s">
        <v>243</v>
      </c>
      <c r="F970" s="72"/>
      <c r="G970" s="72"/>
      <c r="H970" s="72"/>
      <c r="I970" s="50" t="s">
        <v>151</v>
      </c>
      <c r="J970" s="51" t="s">
        <v>10</v>
      </c>
      <c r="K970" s="52" t="s">
        <v>185</v>
      </c>
      <c r="L970" s="53"/>
      <c r="M970" s="54"/>
      <c r="N970" s="54"/>
      <c r="O970" s="54"/>
      <c r="P970" s="54"/>
      <c r="Q970" s="54"/>
      <c r="R970" s="59"/>
      <c r="S970" s="60"/>
      <c r="T970" s="19"/>
    </row>
    <row r="971" spans="1:20">
      <c r="A971" s="57"/>
      <c r="B971" s="78" t="s">
        <v>1156</v>
      </c>
      <c r="C971" s="77">
        <v>6</v>
      </c>
      <c r="D971" s="63" t="s">
        <v>221</v>
      </c>
      <c r="E971" s="72" t="s">
        <v>298</v>
      </c>
      <c r="F971" s="72"/>
      <c r="G971" s="72"/>
      <c r="H971" s="72"/>
      <c r="I971" s="50" t="s">
        <v>150</v>
      </c>
      <c r="J971" s="51" t="s">
        <v>303</v>
      </c>
      <c r="K971" s="52" t="s">
        <v>185</v>
      </c>
      <c r="L971" s="53"/>
      <c r="M971" s="54"/>
      <c r="N971" s="54"/>
      <c r="O971" s="54"/>
      <c r="P971" s="54"/>
      <c r="Q971" s="54"/>
      <c r="R971" s="59"/>
      <c r="S971" s="60"/>
      <c r="T971" s="19"/>
    </row>
    <row r="972" spans="1:20">
      <c r="A972" s="57"/>
      <c r="B972" s="62" t="s">
        <v>1157</v>
      </c>
      <c r="C972" s="72">
        <v>1</v>
      </c>
      <c r="D972" s="63"/>
      <c r="E972" s="72" t="s">
        <v>189</v>
      </c>
      <c r="F972" s="72"/>
      <c r="G972" s="72"/>
      <c r="H972" s="72"/>
      <c r="I972" s="50" t="s">
        <v>150</v>
      </c>
      <c r="J972" s="51" t="s">
        <v>190</v>
      </c>
      <c r="K972" s="52" t="s">
        <v>185</v>
      </c>
      <c r="L972" s="53"/>
      <c r="M972" s="54"/>
      <c r="N972" s="54"/>
      <c r="O972" s="54"/>
      <c r="P972" s="54"/>
      <c r="Q972" s="54"/>
      <c r="R972" s="59"/>
      <c r="S972" s="60"/>
      <c r="T972" s="19"/>
    </row>
    <row r="973" spans="1:20">
      <c r="A973" s="57"/>
      <c r="B973" s="199" t="s">
        <v>1158</v>
      </c>
      <c r="C973" s="77">
        <v>2</v>
      </c>
      <c r="D973" s="63"/>
      <c r="E973" s="72" t="s">
        <v>189</v>
      </c>
      <c r="F973" s="72"/>
      <c r="G973" s="72"/>
      <c r="H973" s="72"/>
      <c r="I973" s="50" t="s">
        <v>150</v>
      </c>
      <c r="J973" s="51" t="s">
        <v>190</v>
      </c>
      <c r="K973" s="52" t="s">
        <v>185</v>
      </c>
      <c r="L973" s="53"/>
      <c r="M973" s="54"/>
      <c r="N973" s="54"/>
      <c r="O973" s="54"/>
      <c r="P973" s="54"/>
      <c r="Q973" s="54"/>
      <c r="R973" s="59"/>
      <c r="S973" s="60"/>
      <c r="T973" s="19"/>
    </row>
    <row r="974" spans="1:20">
      <c r="A974" s="57"/>
      <c r="B974" s="67" t="s">
        <v>1159</v>
      </c>
      <c r="C974" s="72">
        <v>1</v>
      </c>
      <c r="D974" s="63"/>
      <c r="E974" s="72" t="s">
        <v>1359</v>
      </c>
      <c r="F974" s="72"/>
      <c r="G974" s="72"/>
      <c r="H974" s="72"/>
      <c r="I974" s="50"/>
      <c r="J974" s="51" t="s">
        <v>182</v>
      </c>
      <c r="K974" s="63"/>
      <c r="L974" s="53"/>
      <c r="M974" s="54"/>
      <c r="N974" s="54"/>
      <c r="O974" s="54"/>
      <c r="P974" s="54"/>
      <c r="Q974" s="54"/>
      <c r="R974" s="59"/>
      <c r="S974" s="60"/>
      <c r="T974" s="19"/>
    </row>
    <row r="975" spans="1:20">
      <c r="A975" s="57"/>
      <c r="B975" s="68" t="s">
        <v>1160</v>
      </c>
      <c r="C975" s="72">
        <v>3</v>
      </c>
      <c r="D975" s="63"/>
      <c r="E975" s="72" t="s">
        <v>1359</v>
      </c>
      <c r="F975" s="72"/>
      <c r="G975" s="72"/>
      <c r="H975" s="72"/>
      <c r="I975" s="50"/>
      <c r="J975" s="51" t="s">
        <v>182</v>
      </c>
      <c r="K975" s="52" t="s">
        <v>286</v>
      </c>
      <c r="L975" s="53"/>
      <c r="M975" s="54"/>
      <c r="N975" s="54"/>
      <c r="O975" s="54"/>
      <c r="P975" s="54"/>
      <c r="Q975" s="54"/>
      <c r="R975" s="59"/>
      <c r="S975" s="60"/>
      <c r="T975" s="19"/>
    </row>
    <row r="976" spans="1:20">
      <c r="A976" s="57"/>
      <c r="B976" s="64" t="s">
        <v>1161</v>
      </c>
      <c r="C976" s="72">
        <v>5</v>
      </c>
      <c r="D976" s="52"/>
      <c r="E976" s="72" t="s">
        <v>1359</v>
      </c>
      <c r="F976" s="72"/>
      <c r="G976" s="72"/>
      <c r="H976" s="72"/>
      <c r="I976" s="50"/>
      <c r="J976" s="51" t="s">
        <v>182</v>
      </c>
      <c r="K976" s="52" t="s">
        <v>286</v>
      </c>
      <c r="L976" s="53"/>
      <c r="M976" s="54"/>
      <c r="N976" s="54"/>
      <c r="O976" s="54"/>
      <c r="P976" s="54"/>
      <c r="Q976" s="54"/>
      <c r="R976" s="59"/>
      <c r="S976" s="60"/>
      <c r="T976" s="19"/>
    </row>
    <row r="977" spans="1:20">
      <c r="A977" s="57"/>
      <c r="B977" s="166" t="s">
        <v>1162</v>
      </c>
      <c r="C977" s="72">
        <v>1</v>
      </c>
      <c r="D977" s="63"/>
      <c r="E977" s="72" t="s">
        <v>254</v>
      </c>
      <c r="F977" s="72"/>
      <c r="G977" s="72"/>
      <c r="H977" s="72"/>
      <c r="I977" s="50" t="s">
        <v>150</v>
      </c>
      <c r="J977" s="51" t="s">
        <v>229</v>
      </c>
      <c r="K977" s="52" t="s">
        <v>223</v>
      </c>
      <c r="L977" s="53"/>
      <c r="M977" s="54"/>
      <c r="N977" s="54"/>
      <c r="O977" s="54"/>
      <c r="P977" s="54"/>
      <c r="Q977" s="54"/>
      <c r="R977" s="59"/>
      <c r="S977" s="60"/>
      <c r="T977" s="19"/>
    </row>
    <row r="978" spans="1:20">
      <c r="A978" s="56"/>
      <c r="B978" s="167" t="s">
        <v>1163</v>
      </c>
      <c r="C978" s="72">
        <v>2</v>
      </c>
      <c r="D978" s="63"/>
      <c r="E978" s="72" t="s">
        <v>254</v>
      </c>
      <c r="F978" s="72"/>
      <c r="G978" s="72"/>
      <c r="H978" s="72"/>
      <c r="I978" s="50" t="s">
        <v>150</v>
      </c>
      <c r="J978" s="51" t="s">
        <v>229</v>
      </c>
      <c r="K978" s="52" t="s">
        <v>223</v>
      </c>
      <c r="L978" s="65"/>
      <c r="M978" s="66"/>
      <c r="N978" s="66"/>
      <c r="O978" s="66"/>
      <c r="P978" s="66"/>
      <c r="Q978" s="66"/>
      <c r="R978" s="59"/>
      <c r="S978" s="60"/>
      <c r="T978" s="19"/>
    </row>
    <row r="979" spans="1:20">
      <c r="A979" s="60"/>
      <c r="B979" s="166" t="s">
        <v>1164</v>
      </c>
      <c r="C979" s="72">
        <v>1</v>
      </c>
      <c r="D979" s="63"/>
      <c r="E979" s="72" t="s">
        <v>254</v>
      </c>
      <c r="F979" s="72"/>
      <c r="G979" s="72"/>
      <c r="H979" s="72"/>
      <c r="I979" s="50" t="s">
        <v>141</v>
      </c>
      <c r="J979" s="51" t="s">
        <v>229</v>
      </c>
      <c r="K979" s="52" t="s">
        <v>295</v>
      </c>
      <c r="L979" s="65"/>
      <c r="M979" s="66"/>
      <c r="N979" s="66"/>
      <c r="O979" s="66"/>
      <c r="P979" s="66"/>
      <c r="Q979" s="66"/>
      <c r="R979" s="60"/>
      <c r="S979" s="60"/>
      <c r="T979" s="19"/>
    </row>
    <row r="980" spans="1:20" ht="15.75" thickBot="1">
      <c r="A980" s="60"/>
      <c r="B980" s="167" t="s">
        <v>1165</v>
      </c>
      <c r="C980" s="72">
        <v>2</v>
      </c>
      <c r="D980" s="63"/>
      <c r="E980" s="72" t="s">
        <v>254</v>
      </c>
      <c r="F980" s="72"/>
      <c r="G980" s="72"/>
      <c r="H980" s="72"/>
      <c r="I980" s="50" t="s">
        <v>141</v>
      </c>
      <c r="J980" s="51" t="s">
        <v>229</v>
      </c>
      <c r="K980" s="52" t="s">
        <v>295</v>
      </c>
      <c r="L980" s="65"/>
      <c r="M980" s="66"/>
      <c r="N980" s="66"/>
      <c r="O980" s="66"/>
      <c r="P980" s="66"/>
      <c r="Q980" s="66"/>
      <c r="R980" s="60"/>
      <c r="S980" s="60"/>
      <c r="T980" s="19"/>
    </row>
    <row r="981" spans="1:20">
      <c r="A981" s="60"/>
      <c r="B981" s="64" t="s">
        <v>1166</v>
      </c>
      <c r="C981" s="72">
        <v>7</v>
      </c>
      <c r="D981" s="52"/>
      <c r="E981" s="79" t="s">
        <v>410</v>
      </c>
      <c r="F981" s="79"/>
      <c r="G981" s="79"/>
      <c r="H981" s="79"/>
      <c r="I981" s="50" t="s">
        <v>152</v>
      </c>
      <c r="J981" s="51" t="s">
        <v>209</v>
      </c>
      <c r="K981" s="52" t="s">
        <v>223</v>
      </c>
      <c r="L981" s="65"/>
      <c r="M981" s="66"/>
      <c r="N981" s="66"/>
      <c r="O981" s="66"/>
      <c r="P981" s="66"/>
      <c r="Q981" s="66"/>
      <c r="R981" s="60"/>
      <c r="S981" s="60"/>
      <c r="T981" s="19"/>
    </row>
    <row r="982" spans="1:20">
      <c r="A982" s="57"/>
      <c r="B982" s="80" t="s">
        <v>1167</v>
      </c>
      <c r="C982" s="72">
        <v>7</v>
      </c>
      <c r="D982" s="52"/>
      <c r="E982" s="49" t="s">
        <v>410</v>
      </c>
      <c r="F982" s="49"/>
      <c r="G982" s="49"/>
      <c r="H982" s="72"/>
      <c r="I982" s="50" t="s">
        <v>152</v>
      </c>
      <c r="J982" s="51" t="s">
        <v>229</v>
      </c>
      <c r="K982" s="52" t="s">
        <v>223</v>
      </c>
      <c r="L982" s="65"/>
      <c r="M982" s="66"/>
      <c r="N982" s="66"/>
      <c r="O982" s="66"/>
      <c r="P982" s="66"/>
      <c r="Q982" s="66"/>
      <c r="R982" s="60"/>
      <c r="S982" s="60"/>
      <c r="T982" s="19"/>
    </row>
    <row r="983" spans="1:20">
      <c r="A983" s="60"/>
      <c r="B983" s="80" t="s">
        <v>1168</v>
      </c>
      <c r="C983" s="72">
        <v>7</v>
      </c>
      <c r="D983" s="52"/>
      <c r="E983" s="49" t="s">
        <v>410</v>
      </c>
      <c r="F983" s="49"/>
      <c r="G983" s="49"/>
      <c r="H983" s="72"/>
      <c r="I983" s="50" t="s">
        <v>152</v>
      </c>
      <c r="J983" s="51" t="s">
        <v>175</v>
      </c>
      <c r="K983" s="52" t="s">
        <v>223</v>
      </c>
      <c r="L983" s="65"/>
      <c r="M983" s="66"/>
      <c r="N983" s="66"/>
      <c r="O983" s="66"/>
      <c r="P983" s="66"/>
      <c r="Q983" s="66"/>
      <c r="R983" s="60"/>
      <c r="S983" s="60"/>
      <c r="T983" s="19"/>
    </row>
    <row r="984" spans="1:20">
      <c r="A984" s="60"/>
      <c r="B984" s="80" t="s">
        <v>1169</v>
      </c>
      <c r="C984" s="72">
        <v>7</v>
      </c>
      <c r="D984" s="52"/>
      <c r="E984" s="49" t="s">
        <v>410</v>
      </c>
      <c r="F984" s="49"/>
      <c r="G984" s="49"/>
      <c r="H984" s="72"/>
      <c r="I984" s="50" t="s">
        <v>152</v>
      </c>
      <c r="J984" s="51" t="s">
        <v>185</v>
      </c>
      <c r="K984" s="52" t="s">
        <v>223</v>
      </c>
      <c r="L984" s="65"/>
      <c r="M984" s="66"/>
      <c r="N984" s="66"/>
      <c r="O984" s="66"/>
      <c r="P984" s="66"/>
      <c r="Q984" s="66"/>
      <c r="R984" s="60"/>
      <c r="S984" s="60"/>
      <c r="T984" s="19"/>
    </row>
    <row r="985" spans="1:20">
      <c r="A985" s="60"/>
      <c r="B985" s="80" t="s">
        <v>1170</v>
      </c>
      <c r="C985" s="72">
        <v>7</v>
      </c>
      <c r="D985" s="52"/>
      <c r="E985" s="49" t="s">
        <v>410</v>
      </c>
      <c r="F985" s="72"/>
      <c r="G985" s="72"/>
      <c r="H985" s="72"/>
      <c r="I985" s="50" t="s">
        <v>152</v>
      </c>
      <c r="J985" s="51" t="s">
        <v>1350</v>
      </c>
      <c r="K985" s="63"/>
      <c r="L985" s="65"/>
      <c r="M985" s="66"/>
      <c r="N985" s="66"/>
      <c r="O985" s="66"/>
      <c r="P985" s="66"/>
      <c r="Q985" s="66"/>
      <c r="R985" s="60"/>
      <c r="S985" s="60"/>
      <c r="T985" s="19"/>
    </row>
    <row r="986" spans="1:20">
      <c r="A986" s="60"/>
      <c r="B986" s="80" t="s">
        <v>1171</v>
      </c>
      <c r="C986" s="72">
        <v>7</v>
      </c>
      <c r="D986" s="52"/>
      <c r="E986" s="49" t="s">
        <v>410</v>
      </c>
      <c r="F986" s="72"/>
      <c r="G986" s="72"/>
      <c r="H986" s="72"/>
      <c r="I986" s="50" t="s">
        <v>152</v>
      </c>
      <c r="J986" s="51" t="s">
        <v>1350</v>
      </c>
      <c r="K986" s="63"/>
      <c r="L986" s="65"/>
      <c r="M986" s="66"/>
      <c r="N986" s="66"/>
      <c r="O986" s="66"/>
      <c r="P986" s="66"/>
      <c r="Q986" s="66"/>
      <c r="R986" s="60"/>
      <c r="S986" s="60"/>
      <c r="T986" s="19"/>
    </row>
    <row r="987" spans="1:20">
      <c r="A987" s="60"/>
      <c r="B987" s="80" t="s">
        <v>1172</v>
      </c>
      <c r="C987" s="72">
        <v>7</v>
      </c>
      <c r="D987" s="52"/>
      <c r="E987" s="49" t="s">
        <v>410</v>
      </c>
      <c r="F987" s="72"/>
      <c r="G987" s="72"/>
      <c r="H987" s="72"/>
      <c r="I987" s="50" t="s">
        <v>152</v>
      </c>
      <c r="J987" s="51" t="s">
        <v>1350</v>
      </c>
      <c r="K987" s="52" t="s">
        <v>179</v>
      </c>
      <c r="L987" s="65"/>
      <c r="M987" s="66"/>
      <c r="N987" s="66"/>
      <c r="O987" s="66"/>
      <c r="P987" s="66"/>
      <c r="Q987" s="66"/>
      <c r="R987" s="60"/>
      <c r="S987" s="60"/>
      <c r="T987" s="19"/>
    </row>
    <row r="988" spans="1:20">
      <c r="A988" s="60"/>
      <c r="B988" s="80" t="s">
        <v>1173</v>
      </c>
      <c r="C988" s="72">
        <v>7</v>
      </c>
      <c r="D988" s="52"/>
      <c r="E988" s="49" t="s">
        <v>410</v>
      </c>
      <c r="F988" s="72"/>
      <c r="G988" s="72"/>
      <c r="H988" s="72"/>
      <c r="I988" s="50" t="s">
        <v>152</v>
      </c>
      <c r="J988" s="51" t="s">
        <v>1350</v>
      </c>
      <c r="K988" s="52" t="s">
        <v>295</v>
      </c>
      <c r="L988" s="65"/>
      <c r="M988" s="66"/>
      <c r="N988" s="66"/>
      <c r="O988" s="66"/>
      <c r="P988" s="66"/>
      <c r="Q988" s="66"/>
      <c r="R988" s="60"/>
      <c r="S988" s="60"/>
      <c r="T988" s="19"/>
    </row>
    <row r="989" spans="1:20">
      <c r="A989" s="60"/>
      <c r="B989" s="80" t="s">
        <v>1174</v>
      </c>
      <c r="C989" s="72">
        <v>7</v>
      </c>
      <c r="D989" s="52"/>
      <c r="E989" s="49" t="s">
        <v>410</v>
      </c>
      <c r="F989" s="72"/>
      <c r="G989" s="72"/>
      <c r="H989" s="72"/>
      <c r="I989" s="50" t="s">
        <v>152</v>
      </c>
      <c r="J989" s="51" t="s">
        <v>255</v>
      </c>
      <c r="K989" s="52" t="s">
        <v>303</v>
      </c>
      <c r="L989" s="65"/>
      <c r="M989" s="66"/>
      <c r="N989" s="66"/>
      <c r="O989" s="66"/>
      <c r="P989" s="66"/>
      <c r="Q989" s="66"/>
      <c r="R989" s="60"/>
      <c r="S989" s="60"/>
      <c r="T989" s="19"/>
    </row>
    <row r="990" spans="1:20">
      <c r="A990" s="60"/>
      <c r="B990" s="80" t="s">
        <v>1175</v>
      </c>
      <c r="C990" s="72">
        <v>7</v>
      </c>
      <c r="D990" s="52"/>
      <c r="E990" s="49" t="s">
        <v>410</v>
      </c>
      <c r="F990" s="72"/>
      <c r="G990" s="72"/>
      <c r="H990" s="72"/>
      <c r="I990" s="50" t="s">
        <v>152</v>
      </c>
      <c r="J990" s="51" t="s">
        <v>286</v>
      </c>
      <c r="K990" s="52" t="s">
        <v>223</v>
      </c>
      <c r="L990" s="65"/>
      <c r="M990" s="66"/>
      <c r="N990" s="66"/>
      <c r="O990" s="66"/>
      <c r="P990" s="66"/>
      <c r="Q990" s="66"/>
      <c r="R990" s="60"/>
      <c r="S990" s="60"/>
      <c r="T990" s="19"/>
    </row>
    <row r="991" spans="1:20">
      <c r="A991" s="60"/>
      <c r="B991" s="80" t="s">
        <v>1176</v>
      </c>
      <c r="C991" s="72">
        <v>7</v>
      </c>
      <c r="D991" s="52"/>
      <c r="E991" s="49" t="s">
        <v>410</v>
      </c>
      <c r="F991" s="72"/>
      <c r="G991" s="72"/>
      <c r="H991" s="72"/>
      <c r="I991" s="50" t="s">
        <v>152</v>
      </c>
      <c r="J991" s="51" t="s">
        <v>193</v>
      </c>
      <c r="K991" s="63"/>
      <c r="L991" s="65"/>
      <c r="M991" s="66"/>
      <c r="N991" s="66"/>
      <c r="O991" s="66"/>
      <c r="P991" s="66"/>
      <c r="Q991" s="66"/>
      <c r="R991" s="60"/>
      <c r="S991" s="60"/>
      <c r="T991" s="19"/>
    </row>
    <row r="992" spans="1:20">
      <c r="A992" s="60"/>
      <c r="B992" s="80" t="s">
        <v>1177</v>
      </c>
      <c r="C992" s="72">
        <v>7</v>
      </c>
      <c r="D992" s="52"/>
      <c r="E992" s="49" t="s">
        <v>410</v>
      </c>
      <c r="F992" s="72"/>
      <c r="G992" s="72"/>
      <c r="H992" s="72"/>
      <c r="I992" s="50" t="s">
        <v>152</v>
      </c>
      <c r="J992" s="51" t="s">
        <v>209</v>
      </c>
      <c r="K992" s="63"/>
      <c r="L992" s="65"/>
      <c r="M992" s="66"/>
      <c r="N992" s="66"/>
      <c r="O992" s="66"/>
      <c r="P992" s="66"/>
      <c r="Q992" s="66"/>
      <c r="R992" s="60"/>
      <c r="S992" s="60"/>
      <c r="T992" s="19"/>
    </row>
    <row r="993" spans="1:20">
      <c r="A993" s="60"/>
      <c r="B993" s="80" t="s">
        <v>1178</v>
      </c>
      <c r="C993" s="72">
        <v>7</v>
      </c>
      <c r="D993" s="52"/>
      <c r="E993" s="49" t="s">
        <v>410</v>
      </c>
      <c r="F993" s="72"/>
      <c r="G993" s="72"/>
      <c r="H993" s="72"/>
      <c r="I993" s="50" t="s">
        <v>152</v>
      </c>
      <c r="J993" s="51" t="s">
        <v>213</v>
      </c>
      <c r="K993" s="63"/>
      <c r="L993" s="65"/>
      <c r="M993" s="66"/>
      <c r="N993" s="66"/>
      <c r="O993" s="66"/>
      <c r="P993" s="66"/>
      <c r="Q993" s="66"/>
      <c r="R993" s="60"/>
      <c r="S993" s="60"/>
      <c r="T993" s="19"/>
    </row>
    <row r="994" spans="1:20">
      <c r="A994" s="60"/>
      <c r="B994" s="183" t="s">
        <v>1179</v>
      </c>
      <c r="C994" s="72">
        <v>7</v>
      </c>
      <c r="D994" s="52"/>
      <c r="E994" s="49" t="s">
        <v>410</v>
      </c>
      <c r="F994" s="72"/>
      <c r="G994" s="72"/>
      <c r="H994" s="72"/>
      <c r="I994" s="50" t="s">
        <v>152</v>
      </c>
      <c r="J994" s="51" t="s">
        <v>193</v>
      </c>
      <c r="K994" s="52" t="s">
        <v>229</v>
      </c>
      <c r="L994" s="65"/>
      <c r="M994" s="66"/>
      <c r="N994" s="66"/>
      <c r="O994" s="66"/>
      <c r="P994" s="66"/>
      <c r="Q994" s="66"/>
      <c r="R994" s="60"/>
      <c r="S994" s="60"/>
      <c r="T994" s="19"/>
    </row>
    <row r="995" spans="1:20">
      <c r="A995" s="60"/>
      <c r="B995" s="183" t="s">
        <v>1180</v>
      </c>
      <c r="C995" s="72">
        <v>7</v>
      </c>
      <c r="D995" s="52"/>
      <c r="E995" s="49" t="s">
        <v>410</v>
      </c>
      <c r="F995" s="72"/>
      <c r="G995" s="72"/>
      <c r="H995" s="72"/>
      <c r="I995" s="50" t="s">
        <v>152</v>
      </c>
      <c r="J995" s="51" t="s">
        <v>193</v>
      </c>
      <c r="K995" s="52" t="s">
        <v>229</v>
      </c>
      <c r="L995" s="65"/>
      <c r="M995" s="66"/>
      <c r="N995" s="66"/>
      <c r="O995" s="66"/>
      <c r="P995" s="66"/>
      <c r="Q995" s="66"/>
      <c r="R995" s="60"/>
      <c r="S995" s="60"/>
      <c r="T995" s="19"/>
    </row>
    <row r="996" spans="1:20">
      <c r="A996" s="60"/>
      <c r="B996" s="80" t="s">
        <v>1181</v>
      </c>
      <c r="C996" s="72">
        <v>7</v>
      </c>
      <c r="D996" s="52"/>
      <c r="E996" s="49" t="s">
        <v>410</v>
      </c>
      <c r="F996" s="72"/>
      <c r="G996" s="72"/>
      <c r="H996" s="72"/>
      <c r="I996" s="50" t="s">
        <v>152</v>
      </c>
      <c r="J996" s="51" t="s">
        <v>1350</v>
      </c>
      <c r="K996" s="52" t="s">
        <v>223</v>
      </c>
      <c r="L996" s="65"/>
      <c r="M996" s="66"/>
      <c r="N996" s="66"/>
      <c r="O996" s="66"/>
      <c r="P996" s="66"/>
      <c r="Q996" s="66"/>
      <c r="R996" s="60"/>
      <c r="S996" s="60"/>
      <c r="T996" s="19"/>
    </row>
    <row r="997" spans="1:20">
      <c r="A997" s="60"/>
      <c r="B997" s="80" t="s">
        <v>1182</v>
      </c>
      <c r="C997" s="72">
        <v>7</v>
      </c>
      <c r="D997" s="52"/>
      <c r="E997" s="49" t="s">
        <v>410</v>
      </c>
      <c r="F997" s="72"/>
      <c r="G997" s="72"/>
      <c r="H997" s="72"/>
      <c r="I997" s="50" t="s">
        <v>152</v>
      </c>
      <c r="J997" s="51" t="s">
        <v>367</v>
      </c>
      <c r="K997" s="63"/>
      <c r="L997" s="65"/>
      <c r="M997" s="66"/>
      <c r="N997" s="66"/>
      <c r="O997" s="66"/>
      <c r="P997" s="66"/>
      <c r="Q997" s="66"/>
      <c r="R997" s="60"/>
      <c r="S997" s="60"/>
      <c r="T997" s="19"/>
    </row>
    <row r="998" spans="1:20">
      <c r="A998" s="60"/>
      <c r="B998" s="183" t="s">
        <v>1183</v>
      </c>
      <c r="C998" s="72">
        <v>7</v>
      </c>
      <c r="D998" s="52"/>
      <c r="E998" s="49" t="s">
        <v>410</v>
      </c>
      <c r="F998" s="72"/>
      <c r="G998" s="72"/>
      <c r="H998" s="72"/>
      <c r="I998" s="50" t="s">
        <v>152</v>
      </c>
      <c r="J998" s="51" t="s">
        <v>295</v>
      </c>
      <c r="K998" s="52" t="s">
        <v>193</v>
      </c>
      <c r="L998" s="65"/>
      <c r="M998" s="66"/>
      <c r="N998" s="66"/>
      <c r="O998" s="66"/>
      <c r="P998" s="66"/>
      <c r="Q998" s="66"/>
      <c r="R998" s="60"/>
      <c r="S998" s="60"/>
      <c r="T998" s="19"/>
    </row>
    <row r="999" spans="1:20">
      <c r="A999" s="60"/>
      <c r="B999" s="183" t="s">
        <v>1184</v>
      </c>
      <c r="C999" s="72">
        <v>7</v>
      </c>
      <c r="D999" s="52"/>
      <c r="E999" s="49" t="s">
        <v>410</v>
      </c>
      <c r="F999" s="72"/>
      <c r="G999" s="72"/>
      <c r="H999" s="72"/>
      <c r="I999" s="50" t="s">
        <v>152</v>
      </c>
      <c r="J999" s="51" t="s">
        <v>209</v>
      </c>
      <c r="K999" s="52" t="s">
        <v>193</v>
      </c>
      <c r="L999" s="65"/>
      <c r="M999" s="66"/>
      <c r="N999" s="66"/>
      <c r="O999" s="66"/>
      <c r="P999" s="66"/>
      <c r="Q999" s="66"/>
      <c r="R999" s="60"/>
      <c r="S999" s="60"/>
      <c r="T999" s="19"/>
    </row>
    <row r="1000" spans="1:20">
      <c r="A1000" s="60"/>
      <c r="B1000" s="183" t="s">
        <v>1185</v>
      </c>
      <c r="C1000" s="72">
        <v>7</v>
      </c>
      <c r="D1000" s="52"/>
      <c r="E1000" s="49" t="s">
        <v>410</v>
      </c>
      <c r="F1000" s="72"/>
      <c r="G1000" s="72"/>
      <c r="H1000" s="72"/>
      <c r="I1000" s="50" t="s">
        <v>152</v>
      </c>
      <c r="J1000" s="51" t="s">
        <v>179</v>
      </c>
      <c r="K1000" s="52" t="s">
        <v>193</v>
      </c>
      <c r="L1000" s="65"/>
      <c r="M1000" s="66"/>
      <c r="N1000" s="66"/>
      <c r="O1000" s="66"/>
      <c r="P1000" s="66"/>
      <c r="Q1000" s="66"/>
      <c r="R1000" s="60"/>
      <c r="S1000" s="60"/>
      <c r="T1000" s="19"/>
    </row>
    <row r="1001" spans="1:20">
      <c r="A1001" s="60"/>
      <c r="B1001" s="183" t="s">
        <v>1186</v>
      </c>
      <c r="C1001" s="72">
        <v>7</v>
      </c>
      <c r="D1001" s="52"/>
      <c r="E1001" s="49" t="s">
        <v>410</v>
      </c>
      <c r="F1001" s="72"/>
      <c r="G1001" s="72"/>
      <c r="H1001" s="72"/>
      <c r="I1001" s="50" t="s">
        <v>152</v>
      </c>
      <c r="J1001" s="51" t="s">
        <v>182</v>
      </c>
      <c r="K1001" s="52" t="s">
        <v>185</v>
      </c>
      <c r="L1001" s="65"/>
      <c r="M1001" s="66"/>
      <c r="N1001" s="66"/>
      <c r="O1001" s="66"/>
      <c r="P1001" s="66"/>
      <c r="Q1001" s="66"/>
      <c r="R1001" s="60"/>
      <c r="S1001" s="60"/>
      <c r="T1001" s="19"/>
    </row>
    <row r="1002" spans="1:20">
      <c r="A1002" s="60"/>
      <c r="B1002" s="183" t="s">
        <v>1187</v>
      </c>
      <c r="C1002" s="72">
        <v>7</v>
      </c>
      <c r="D1002" s="52"/>
      <c r="E1002" s="49" t="s">
        <v>410</v>
      </c>
      <c r="F1002" s="72"/>
      <c r="G1002" s="72"/>
      <c r="H1002" s="72"/>
      <c r="I1002" s="50" t="s">
        <v>152</v>
      </c>
      <c r="J1002" s="51" t="s">
        <v>179</v>
      </c>
      <c r="K1002" s="63"/>
      <c r="L1002" s="65"/>
      <c r="M1002" s="66"/>
      <c r="N1002" s="66"/>
      <c r="O1002" s="66"/>
      <c r="P1002" s="66"/>
      <c r="Q1002" s="66"/>
      <c r="R1002" s="60"/>
      <c r="S1002" s="60"/>
      <c r="T1002" s="19"/>
    </row>
    <row r="1003" spans="1:20">
      <c r="A1003" s="60"/>
      <c r="B1003" s="183" t="s">
        <v>1188</v>
      </c>
      <c r="C1003" s="72">
        <v>7</v>
      </c>
      <c r="D1003" s="52"/>
      <c r="E1003" s="49" t="s">
        <v>410</v>
      </c>
      <c r="F1003" s="72"/>
      <c r="G1003" s="72"/>
      <c r="H1003" s="72"/>
      <c r="I1003" s="50" t="s">
        <v>152</v>
      </c>
      <c r="J1003" s="51" t="s">
        <v>209</v>
      </c>
      <c r="K1003" s="63"/>
      <c r="L1003" s="65"/>
      <c r="M1003" s="66"/>
      <c r="N1003" s="66"/>
      <c r="O1003" s="66"/>
      <c r="P1003" s="66"/>
      <c r="Q1003" s="66"/>
      <c r="R1003" s="60"/>
      <c r="S1003" s="60"/>
      <c r="T1003" s="19"/>
    </row>
    <row r="1004" spans="1:20">
      <c r="A1004" s="60"/>
      <c r="B1004" s="183" t="s">
        <v>1189</v>
      </c>
      <c r="C1004" s="72">
        <v>7</v>
      </c>
      <c r="D1004" s="52"/>
      <c r="E1004" s="49" t="s">
        <v>410</v>
      </c>
      <c r="F1004" s="72"/>
      <c r="G1004" s="72"/>
      <c r="H1004" s="72"/>
      <c r="I1004" s="50" t="s">
        <v>152</v>
      </c>
      <c r="J1004" s="51" t="s">
        <v>185</v>
      </c>
      <c r="K1004" s="63"/>
      <c r="L1004" s="65"/>
      <c r="M1004" s="66"/>
      <c r="N1004" s="66"/>
      <c r="O1004" s="66"/>
      <c r="P1004" s="66"/>
      <c r="Q1004" s="66"/>
      <c r="R1004" s="60"/>
      <c r="S1004" s="60"/>
      <c r="T1004" s="19"/>
    </row>
    <row r="1005" spans="1:20">
      <c r="A1005" s="60"/>
      <c r="B1005" s="183" t="s">
        <v>1190</v>
      </c>
      <c r="C1005" s="72">
        <v>7</v>
      </c>
      <c r="D1005" s="52"/>
      <c r="E1005" s="49" t="s">
        <v>410</v>
      </c>
      <c r="F1005" s="72"/>
      <c r="G1005" s="72"/>
      <c r="H1005" s="72"/>
      <c r="I1005" s="50" t="s">
        <v>152</v>
      </c>
      <c r="J1005" s="51" t="s">
        <v>179</v>
      </c>
      <c r="K1005" s="52" t="s">
        <v>193</v>
      </c>
      <c r="L1005" s="65"/>
      <c r="M1005" s="66"/>
      <c r="N1005" s="66"/>
      <c r="O1005" s="66"/>
      <c r="P1005" s="66"/>
      <c r="Q1005" s="66"/>
      <c r="R1005" s="60"/>
      <c r="S1005" s="60"/>
      <c r="T1005" s="19"/>
    </row>
    <row r="1006" spans="1:20">
      <c r="A1006" s="60"/>
      <c r="B1006" s="215" t="s">
        <v>1191</v>
      </c>
      <c r="C1006" s="72">
        <v>7</v>
      </c>
      <c r="D1006" s="52"/>
      <c r="E1006" s="49" t="s">
        <v>410</v>
      </c>
      <c r="F1006" s="72"/>
      <c r="G1006" s="72"/>
      <c r="H1006" s="72"/>
      <c r="I1006" s="50" t="s">
        <v>152</v>
      </c>
      <c r="J1006" s="51" t="s">
        <v>295</v>
      </c>
      <c r="K1006" s="63"/>
      <c r="L1006" s="65"/>
      <c r="M1006" s="66"/>
      <c r="N1006" s="66"/>
      <c r="O1006" s="66"/>
      <c r="P1006" s="66"/>
      <c r="Q1006" s="66"/>
      <c r="R1006" s="60"/>
      <c r="S1006" s="60"/>
      <c r="T1006" s="19"/>
    </row>
    <row r="1007" spans="1:20">
      <c r="A1007" s="60"/>
      <c r="B1007" s="215" t="s">
        <v>1192</v>
      </c>
      <c r="C1007" s="72">
        <v>7</v>
      </c>
      <c r="D1007" s="52"/>
      <c r="E1007" s="49" t="s">
        <v>410</v>
      </c>
      <c r="F1007" s="72"/>
      <c r="G1007" s="72"/>
      <c r="H1007" s="72"/>
      <c r="I1007" s="50" t="s">
        <v>152</v>
      </c>
      <c r="J1007" s="51" t="s">
        <v>276</v>
      </c>
      <c r="K1007" s="63"/>
      <c r="L1007" s="65"/>
      <c r="M1007" s="66"/>
      <c r="N1007" s="66"/>
      <c r="O1007" s="66"/>
      <c r="P1007" s="66"/>
      <c r="Q1007" s="66"/>
      <c r="R1007" s="60"/>
      <c r="S1007" s="60"/>
      <c r="T1007" s="19"/>
    </row>
    <row r="1008" spans="1:20">
      <c r="A1008" s="60"/>
      <c r="B1008" s="215" t="s">
        <v>1193</v>
      </c>
      <c r="C1008" s="72">
        <v>7</v>
      </c>
      <c r="D1008" s="52"/>
      <c r="E1008" s="49" t="s">
        <v>410</v>
      </c>
      <c r="F1008" s="72"/>
      <c r="G1008" s="72"/>
      <c r="H1008" s="72"/>
      <c r="I1008" s="50" t="s">
        <v>152</v>
      </c>
      <c r="J1008" s="51" t="s">
        <v>286</v>
      </c>
      <c r="K1008" s="63"/>
      <c r="L1008" s="65"/>
      <c r="M1008" s="66"/>
      <c r="N1008" s="66"/>
      <c r="O1008" s="66"/>
      <c r="P1008" s="66"/>
      <c r="Q1008" s="66"/>
      <c r="R1008" s="60"/>
      <c r="S1008" s="60"/>
      <c r="T1008" s="19"/>
    </row>
    <row r="1009" spans="1:20">
      <c r="A1009" s="60"/>
      <c r="B1009" s="80" t="s">
        <v>1194</v>
      </c>
      <c r="C1009" s="72">
        <v>7</v>
      </c>
      <c r="D1009" s="52"/>
      <c r="E1009" s="49" t="s">
        <v>410</v>
      </c>
      <c r="F1009" s="72"/>
      <c r="G1009" s="72"/>
      <c r="H1009" s="72"/>
      <c r="I1009" s="50" t="s">
        <v>152</v>
      </c>
      <c r="J1009" s="51" t="s">
        <v>40</v>
      </c>
      <c r="K1009" s="63"/>
      <c r="L1009" s="65"/>
      <c r="M1009" s="66"/>
      <c r="N1009" s="66"/>
      <c r="O1009" s="66"/>
      <c r="P1009" s="66"/>
      <c r="Q1009" s="66"/>
      <c r="R1009" s="60"/>
      <c r="S1009" s="60"/>
      <c r="T1009" s="19"/>
    </row>
    <row r="1010" spans="1:20">
      <c r="A1010" s="60"/>
      <c r="B1010" s="80" t="s">
        <v>1195</v>
      </c>
      <c r="C1010" s="72">
        <v>7</v>
      </c>
      <c r="D1010" s="52"/>
      <c r="E1010" s="49" t="s">
        <v>410</v>
      </c>
      <c r="F1010" s="72"/>
      <c r="G1010" s="72"/>
      <c r="H1010" s="72"/>
      <c r="I1010" s="50" t="s">
        <v>152</v>
      </c>
      <c r="J1010" s="51" t="s">
        <v>213</v>
      </c>
      <c r="K1010" s="52" t="s">
        <v>255</v>
      </c>
      <c r="L1010" s="65"/>
      <c r="M1010" s="66"/>
      <c r="N1010" s="66"/>
      <c r="O1010" s="66"/>
      <c r="P1010" s="66"/>
      <c r="Q1010" s="66"/>
      <c r="R1010" s="60"/>
      <c r="S1010" s="60"/>
      <c r="T1010" s="19"/>
    </row>
    <row r="1011" spans="1:20">
      <c r="A1011" s="60"/>
      <c r="B1011" s="80" t="s">
        <v>1196</v>
      </c>
      <c r="C1011" s="72">
        <v>7</v>
      </c>
      <c r="D1011" s="52"/>
      <c r="E1011" s="49" t="s">
        <v>410</v>
      </c>
      <c r="F1011" s="72"/>
      <c r="G1011" s="72"/>
      <c r="H1011" s="72"/>
      <c r="I1011" s="50" t="s">
        <v>152</v>
      </c>
      <c r="J1011" s="51" t="s">
        <v>175</v>
      </c>
      <c r="K1011" s="52" t="s">
        <v>255</v>
      </c>
      <c r="L1011" s="65"/>
      <c r="M1011" s="66"/>
      <c r="N1011" s="66"/>
      <c r="O1011" s="66"/>
      <c r="P1011" s="66"/>
      <c r="Q1011" s="66"/>
      <c r="R1011" s="60"/>
      <c r="S1011" s="60"/>
      <c r="T1011" s="19"/>
    </row>
    <row r="1012" spans="1:20">
      <c r="A1012" s="60"/>
      <c r="B1012" s="80" t="s">
        <v>1197</v>
      </c>
      <c r="C1012" s="72">
        <v>7</v>
      </c>
      <c r="D1012" s="52"/>
      <c r="E1012" s="49" t="s">
        <v>410</v>
      </c>
      <c r="F1012" s="72"/>
      <c r="G1012" s="72"/>
      <c r="H1012" s="72"/>
      <c r="I1012" s="50" t="s">
        <v>152</v>
      </c>
      <c r="J1012" s="51" t="s">
        <v>286</v>
      </c>
      <c r="K1012" s="52" t="s">
        <v>255</v>
      </c>
      <c r="L1012" s="65"/>
      <c r="M1012" s="66"/>
      <c r="N1012" s="66"/>
      <c r="O1012" s="66"/>
      <c r="P1012" s="66"/>
      <c r="Q1012" s="66"/>
      <c r="R1012" s="60"/>
      <c r="S1012" s="60"/>
      <c r="T1012" s="19"/>
    </row>
    <row r="1013" spans="1:20">
      <c r="A1013" s="60"/>
      <c r="B1013" s="80" t="s">
        <v>1198</v>
      </c>
      <c r="C1013" s="72">
        <v>7</v>
      </c>
      <c r="D1013" s="52"/>
      <c r="E1013" s="49" t="s">
        <v>410</v>
      </c>
      <c r="F1013" s="72"/>
      <c r="G1013" s="72"/>
      <c r="H1013" s="72"/>
      <c r="I1013" s="50" t="s">
        <v>152</v>
      </c>
      <c r="J1013" s="51" t="s">
        <v>185</v>
      </c>
      <c r="K1013" s="52" t="s">
        <v>255</v>
      </c>
      <c r="L1013" s="65"/>
      <c r="M1013" s="66"/>
      <c r="N1013" s="66"/>
      <c r="O1013" s="66"/>
      <c r="P1013" s="66"/>
      <c r="Q1013" s="66"/>
      <c r="R1013" s="60"/>
      <c r="S1013" s="60"/>
      <c r="T1013" s="19"/>
    </row>
    <row r="1014" spans="1:20">
      <c r="A1014" s="60"/>
      <c r="B1014" s="80" t="s">
        <v>1199</v>
      </c>
      <c r="C1014" s="72">
        <v>7</v>
      </c>
      <c r="D1014" s="52"/>
      <c r="E1014" s="49" t="s">
        <v>410</v>
      </c>
      <c r="F1014" s="72"/>
      <c r="G1014" s="72"/>
      <c r="H1014" s="72"/>
      <c r="I1014" s="50" t="s">
        <v>152</v>
      </c>
      <c r="J1014" s="51" t="s">
        <v>231</v>
      </c>
      <c r="K1014" s="52" t="s">
        <v>229</v>
      </c>
      <c r="L1014" s="65"/>
      <c r="M1014" s="66"/>
      <c r="N1014" s="66"/>
      <c r="O1014" s="66"/>
      <c r="P1014" s="66"/>
      <c r="Q1014" s="66"/>
      <c r="R1014" s="60"/>
      <c r="S1014" s="60"/>
      <c r="T1014" s="19"/>
    </row>
    <row r="1015" spans="1:20">
      <c r="A1015" s="60"/>
      <c r="B1015" s="80" t="s">
        <v>1199</v>
      </c>
      <c r="C1015" s="72">
        <v>7</v>
      </c>
      <c r="D1015" s="52"/>
      <c r="E1015" s="49" t="s">
        <v>410</v>
      </c>
      <c r="F1015" s="72"/>
      <c r="G1015" s="72"/>
      <c r="H1015" s="72" t="s">
        <v>1200</v>
      </c>
      <c r="I1015" s="50" t="s">
        <v>152</v>
      </c>
      <c r="J1015" s="51" t="s">
        <v>231</v>
      </c>
      <c r="K1015" s="52" t="s">
        <v>255</v>
      </c>
      <c r="L1015" s="65"/>
      <c r="M1015" s="66"/>
      <c r="N1015" s="66"/>
      <c r="O1015" s="66"/>
      <c r="P1015" s="66"/>
      <c r="Q1015" s="66"/>
      <c r="R1015" s="60"/>
      <c r="S1015" s="60"/>
      <c r="T1015" s="19"/>
    </row>
    <row r="1016" spans="1:20">
      <c r="A1016" s="60"/>
      <c r="B1016" s="80" t="s">
        <v>1201</v>
      </c>
      <c r="C1016" s="72">
        <v>7</v>
      </c>
      <c r="D1016" s="52"/>
      <c r="E1016" s="49" t="s">
        <v>410</v>
      </c>
      <c r="F1016" s="72"/>
      <c r="G1016" s="72"/>
      <c r="H1016" s="72"/>
      <c r="I1016" s="50" t="s">
        <v>152</v>
      </c>
      <c r="J1016" s="51" t="s">
        <v>276</v>
      </c>
      <c r="K1016" s="52" t="s">
        <v>223</v>
      </c>
      <c r="L1016" s="65"/>
      <c r="M1016" s="66"/>
      <c r="N1016" s="66"/>
      <c r="O1016" s="66"/>
      <c r="P1016" s="66"/>
      <c r="Q1016" s="66"/>
      <c r="R1016" s="60"/>
      <c r="S1016" s="60"/>
      <c r="T1016" s="19"/>
    </row>
    <row r="1017" spans="1:20">
      <c r="A1017" s="60"/>
      <c r="B1017" s="80" t="s">
        <v>1202</v>
      </c>
      <c r="C1017" s="72">
        <v>7</v>
      </c>
      <c r="D1017" s="52"/>
      <c r="E1017" s="49" t="s">
        <v>410</v>
      </c>
      <c r="F1017" s="72"/>
      <c r="G1017" s="72"/>
      <c r="H1017" s="72"/>
      <c r="I1017" s="50" t="s">
        <v>152</v>
      </c>
      <c r="J1017" s="51" t="s">
        <v>179</v>
      </c>
      <c r="K1017" s="52" t="s">
        <v>229</v>
      </c>
      <c r="L1017" s="65"/>
      <c r="M1017" s="66"/>
      <c r="N1017" s="66"/>
      <c r="O1017" s="66"/>
      <c r="P1017" s="66"/>
      <c r="Q1017" s="66"/>
      <c r="R1017" s="60"/>
      <c r="S1017" s="60"/>
      <c r="T1017" s="19"/>
    </row>
    <row r="1018" spans="1:20">
      <c r="A1018" s="60"/>
      <c r="B1018" s="80" t="s">
        <v>1203</v>
      </c>
      <c r="C1018" s="72">
        <v>7</v>
      </c>
      <c r="D1018" s="52"/>
      <c r="E1018" s="49" t="s">
        <v>410</v>
      </c>
      <c r="F1018" s="72"/>
      <c r="G1018" s="72"/>
      <c r="H1018" s="72"/>
      <c r="I1018" s="50" t="s">
        <v>152</v>
      </c>
      <c r="J1018" s="51" t="s">
        <v>175</v>
      </c>
      <c r="K1018" s="63"/>
      <c r="L1018" s="65"/>
      <c r="M1018" s="66"/>
      <c r="N1018" s="66"/>
      <c r="O1018" s="66"/>
      <c r="P1018" s="66"/>
      <c r="Q1018" s="66"/>
      <c r="R1018" s="60"/>
      <c r="S1018" s="60"/>
      <c r="T1018" s="19"/>
    </row>
    <row r="1019" spans="1:20">
      <c r="A1019" s="60"/>
      <c r="B1019" s="80" t="s">
        <v>1204</v>
      </c>
      <c r="C1019" s="72">
        <v>7</v>
      </c>
      <c r="D1019" s="52"/>
      <c r="E1019" s="49" t="s">
        <v>410</v>
      </c>
      <c r="F1019" s="72"/>
      <c r="G1019" s="72"/>
      <c r="H1019" s="72"/>
      <c r="I1019" s="50" t="s">
        <v>152</v>
      </c>
      <c r="J1019" s="51" t="s">
        <v>185</v>
      </c>
      <c r="K1019" s="63"/>
      <c r="L1019" s="65"/>
      <c r="M1019" s="66"/>
      <c r="N1019" s="66"/>
      <c r="O1019" s="66"/>
      <c r="P1019" s="66"/>
      <c r="Q1019" s="66"/>
      <c r="R1019" s="60"/>
      <c r="S1019" s="60"/>
      <c r="T1019" s="19"/>
    </row>
    <row r="1020" spans="1:20">
      <c r="A1020" s="60"/>
      <c r="B1020" s="183" t="s">
        <v>1205</v>
      </c>
      <c r="C1020" s="72">
        <v>7</v>
      </c>
      <c r="D1020" s="52"/>
      <c r="E1020" s="49" t="s">
        <v>410</v>
      </c>
      <c r="F1020" s="72"/>
      <c r="G1020" s="72"/>
      <c r="H1020" s="72"/>
      <c r="I1020" s="50" t="s">
        <v>152</v>
      </c>
      <c r="J1020" s="51" t="s">
        <v>1350</v>
      </c>
      <c r="K1020" s="52" t="s">
        <v>223</v>
      </c>
      <c r="L1020" s="65"/>
      <c r="M1020" s="66"/>
      <c r="N1020" s="66"/>
      <c r="O1020" s="66"/>
      <c r="P1020" s="66"/>
      <c r="Q1020" s="66"/>
      <c r="R1020" s="60"/>
      <c r="S1020" s="60"/>
      <c r="T1020" s="19"/>
    </row>
    <row r="1021" spans="1:20">
      <c r="A1021" s="60"/>
      <c r="B1021" s="80" t="s">
        <v>1206</v>
      </c>
      <c r="C1021" s="72">
        <v>7</v>
      </c>
      <c r="D1021" s="52"/>
      <c r="E1021" s="49" t="s">
        <v>410</v>
      </c>
      <c r="F1021" s="72"/>
      <c r="G1021" s="72"/>
      <c r="H1021" s="72"/>
      <c r="I1021" s="50" t="s">
        <v>152</v>
      </c>
      <c r="J1021" s="51" t="s">
        <v>175</v>
      </c>
      <c r="K1021" s="52" t="s">
        <v>229</v>
      </c>
      <c r="L1021" s="65"/>
      <c r="M1021" s="66"/>
      <c r="N1021" s="66"/>
      <c r="O1021" s="66"/>
      <c r="P1021" s="66"/>
      <c r="Q1021" s="66"/>
      <c r="R1021" s="60"/>
      <c r="S1021" s="60"/>
      <c r="T1021" s="19"/>
    </row>
    <row r="1022" spans="1:20">
      <c r="A1022" s="57"/>
      <c r="B1022" s="170" t="s">
        <v>1207</v>
      </c>
      <c r="C1022" s="72">
        <v>7</v>
      </c>
      <c r="D1022" s="52"/>
      <c r="E1022" s="49" t="s">
        <v>410</v>
      </c>
      <c r="F1022" s="72"/>
      <c r="G1022" s="72"/>
      <c r="H1022" s="72"/>
      <c r="I1022" s="50" t="s">
        <v>152</v>
      </c>
      <c r="J1022" s="51" t="s">
        <v>229</v>
      </c>
      <c r="K1022" s="63"/>
      <c r="L1022" s="65"/>
      <c r="M1022" s="66"/>
      <c r="N1022" s="66"/>
      <c r="O1022" s="66"/>
      <c r="P1022" s="66"/>
      <c r="Q1022" s="66"/>
      <c r="R1022" s="60"/>
      <c r="S1022" s="60"/>
      <c r="T1022" s="19"/>
    </row>
    <row r="1023" spans="1:20">
      <c r="A1023" s="60"/>
      <c r="B1023" s="183" t="s">
        <v>1208</v>
      </c>
      <c r="C1023" s="72">
        <v>7</v>
      </c>
      <c r="D1023" s="52"/>
      <c r="E1023" s="49" t="s">
        <v>410</v>
      </c>
      <c r="F1023" s="72"/>
      <c r="G1023" s="72"/>
      <c r="H1023" s="72"/>
      <c r="I1023" s="50" t="s">
        <v>152</v>
      </c>
      <c r="J1023" s="51" t="s">
        <v>229</v>
      </c>
      <c r="K1023" s="52"/>
      <c r="L1023" s="65"/>
      <c r="M1023" s="66"/>
      <c r="N1023" s="66"/>
      <c r="O1023" s="66"/>
      <c r="P1023" s="66"/>
      <c r="Q1023" s="66"/>
      <c r="R1023" s="60"/>
      <c r="S1023" s="60"/>
      <c r="T1023" s="19"/>
    </row>
    <row r="1024" spans="1:20">
      <c r="A1024" s="60"/>
      <c r="B1024" s="183" t="s">
        <v>1209</v>
      </c>
      <c r="C1024" s="72">
        <v>7</v>
      </c>
      <c r="D1024" s="52"/>
      <c r="E1024" s="49" t="s">
        <v>410</v>
      </c>
      <c r="F1024" s="72"/>
      <c r="G1024" s="72"/>
      <c r="H1024" s="72"/>
      <c r="I1024" s="50" t="s">
        <v>152</v>
      </c>
      <c r="J1024" s="51" t="s">
        <v>1350</v>
      </c>
      <c r="K1024" s="63"/>
      <c r="L1024" s="65"/>
      <c r="M1024" s="66"/>
      <c r="N1024" s="66"/>
      <c r="O1024" s="66"/>
      <c r="P1024" s="66"/>
      <c r="Q1024" s="66"/>
      <c r="R1024" s="60"/>
      <c r="S1024" s="60"/>
      <c r="T1024" s="19"/>
    </row>
    <row r="1025" spans="1:20">
      <c r="A1025" s="60"/>
      <c r="B1025" s="80" t="s">
        <v>1213</v>
      </c>
      <c r="C1025" s="72">
        <v>7</v>
      </c>
      <c r="D1025" s="52"/>
      <c r="E1025" s="49" t="s">
        <v>410</v>
      </c>
      <c r="F1025" s="72"/>
      <c r="G1025" s="72"/>
      <c r="H1025" s="72"/>
      <c r="I1025" s="50" t="s">
        <v>152</v>
      </c>
      <c r="J1025" s="51" t="s">
        <v>179</v>
      </c>
      <c r="K1025" s="52" t="s">
        <v>286</v>
      </c>
      <c r="L1025" s="65"/>
      <c r="M1025" s="66"/>
      <c r="N1025" s="66"/>
      <c r="O1025" s="66"/>
      <c r="P1025" s="66"/>
      <c r="Q1025" s="66"/>
      <c r="R1025" s="60"/>
      <c r="S1025" s="60"/>
      <c r="T1025" s="19"/>
    </row>
    <row r="1026" spans="1:20">
      <c r="A1026" s="60"/>
      <c r="B1026" s="80" t="s">
        <v>1210</v>
      </c>
      <c r="C1026" s="72">
        <v>7</v>
      </c>
      <c r="D1026" s="52"/>
      <c r="E1026" s="49" t="s">
        <v>410</v>
      </c>
      <c r="F1026" s="72"/>
      <c r="G1026" s="72"/>
      <c r="H1026" s="72"/>
      <c r="I1026" s="50" t="s">
        <v>152</v>
      </c>
      <c r="J1026" s="51" t="s">
        <v>286</v>
      </c>
      <c r="K1026" s="52" t="s">
        <v>190</v>
      </c>
      <c r="L1026" s="65"/>
      <c r="M1026" s="66"/>
      <c r="N1026" s="66"/>
      <c r="O1026" s="66"/>
      <c r="P1026" s="66"/>
      <c r="Q1026" s="66"/>
      <c r="R1026" s="60"/>
      <c r="S1026" s="60"/>
      <c r="T1026" s="19"/>
    </row>
    <row r="1027" spans="1:20">
      <c r="A1027" s="60"/>
      <c r="B1027" s="80" t="s">
        <v>1211</v>
      </c>
      <c r="C1027" s="72">
        <v>7</v>
      </c>
      <c r="D1027" s="52"/>
      <c r="E1027" s="49" t="s">
        <v>410</v>
      </c>
      <c r="F1027" s="72"/>
      <c r="G1027" s="72"/>
      <c r="H1027" s="72"/>
      <c r="I1027" s="50" t="s">
        <v>152</v>
      </c>
      <c r="J1027" s="51" t="s">
        <v>185</v>
      </c>
      <c r="K1027" s="52" t="s">
        <v>179</v>
      </c>
      <c r="L1027" s="65"/>
      <c r="M1027" s="66"/>
      <c r="N1027" s="66"/>
      <c r="O1027" s="66"/>
      <c r="P1027" s="66"/>
      <c r="Q1027" s="66"/>
      <c r="R1027" s="60"/>
      <c r="S1027" s="60"/>
      <c r="T1027" s="19"/>
    </row>
    <row r="1028" spans="1:20">
      <c r="A1028" s="60"/>
      <c r="B1028" s="80" t="s">
        <v>1212</v>
      </c>
      <c r="C1028" s="72">
        <v>7</v>
      </c>
      <c r="D1028" s="52"/>
      <c r="E1028" s="49" t="s">
        <v>410</v>
      </c>
      <c r="F1028" s="72"/>
      <c r="G1028" s="72"/>
      <c r="H1028" s="72"/>
      <c r="I1028" s="50" t="s">
        <v>152</v>
      </c>
      <c r="J1028" s="51" t="s">
        <v>367</v>
      </c>
      <c r="K1028" s="52" t="s">
        <v>223</v>
      </c>
      <c r="L1028" s="65"/>
      <c r="M1028" s="66"/>
      <c r="N1028" s="66"/>
      <c r="O1028" s="66"/>
      <c r="P1028" s="66"/>
      <c r="Q1028" s="66"/>
      <c r="R1028" s="60"/>
      <c r="S1028" s="60"/>
      <c r="T1028" s="19"/>
    </row>
    <row r="1029" spans="1:20">
      <c r="A1029" s="60"/>
      <c r="B1029" s="175" t="s">
        <v>2689</v>
      </c>
      <c r="C1029" s="171">
        <v>7</v>
      </c>
      <c r="D1029" s="52"/>
      <c r="E1029" s="49" t="s">
        <v>410</v>
      </c>
      <c r="F1029" s="72"/>
      <c r="G1029" s="72"/>
      <c r="H1029" s="72"/>
      <c r="I1029" s="50" t="s">
        <v>152</v>
      </c>
      <c r="J1029" s="51" t="s">
        <v>209</v>
      </c>
      <c r="K1029" s="52"/>
      <c r="L1029" s="65"/>
      <c r="M1029" s="66"/>
      <c r="N1029" s="66"/>
      <c r="O1029" s="66"/>
      <c r="P1029" s="66"/>
      <c r="Q1029" s="66"/>
      <c r="R1029" s="60"/>
      <c r="S1029" s="60"/>
      <c r="T1029" s="19"/>
    </row>
    <row r="1030" spans="1:20">
      <c r="A1030" s="60"/>
      <c r="B1030" s="170" t="s">
        <v>1214</v>
      </c>
      <c r="C1030" s="72">
        <v>7</v>
      </c>
      <c r="D1030" s="52"/>
      <c r="E1030" s="49" t="s">
        <v>410</v>
      </c>
      <c r="F1030" s="72"/>
      <c r="G1030" s="72"/>
      <c r="H1030" s="72"/>
      <c r="I1030" s="50" t="s">
        <v>152</v>
      </c>
      <c r="J1030" s="51" t="s">
        <v>185</v>
      </c>
      <c r="K1030" s="52" t="s">
        <v>295</v>
      </c>
      <c r="L1030" s="65"/>
      <c r="M1030" s="66"/>
      <c r="N1030" s="66"/>
      <c r="O1030" s="66"/>
      <c r="P1030" s="66"/>
      <c r="Q1030" s="66"/>
      <c r="R1030" s="60"/>
      <c r="S1030" s="60"/>
      <c r="T1030" s="19"/>
    </row>
    <row r="1031" spans="1:20">
      <c r="A1031" s="57"/>
      <c r="B1031" s="170" t="s">
        <v>1215</v>
      </c>
      <c r="C1031" s="72">
        <v>7</v>
      </c>
      <c r="D1031" s="52"/>
      <c r="E1031" s="49" t="s">
        <v>410</v>
      </c>
      <c r="F1031" s="72"/>
      <c r="G1031" s="72"/>
      <c r="H1031" s="72"/>
      <c r="I1031" s="50" t="s">
        <v>152</v>
      </c>
      <c r="J1031" s="51" t="s">
        <v>213</v>
      </c>
      <c r="K1031" s="52" t="s">
        <v>179</v>
      </c>
      <c r="L1031" s="65"/>
      <c r="M1031" s="66"/>
      <c r="N1031" s="66"/>
      <c r="O1031" s="66"/>
      <c r="P1031" s="66"/>
      <c r="Q1031" s="66"/>
      <c r="R1031" s="60"/>
      <c r="S1031" s="60"/>
      <c r="T1031" s="19"/>
    </row>
    <row r="1032" spans="1:20">
      <c r="A1032" s="60"/>
      <c r="B1032" s="170" t="s">
        <v>1216</v>
      </c>
      <c r="C1032" s="72">
        <v>7</v>
      </c>
      <c r="D1032" s="52"/>
      <c r="E1032" s="49" t="s">
        <v>410</v>
      </c>
      <c r="F1032" s="72"/>
      <c r="G1032" s="72"/>
      <c r="H1032" s="72"/>
      <c r="I1032" s="50" t="s">
        <v>152</v>
      </c>
      <c r="J1032" s="51" t="s">
        <v>182</v>
      </c>
      <c r="K1032" s="52" t="s">
        <v>193</v>
      </c>
      <c r="L1032" s="65"/>
      <c r="M1032" s="66"/>
      <c r="N1032" s="66"/>
      <c r="O1032" s="66"/>
      <c r="P1032" s="66"/>
      <c r="Q1032" s="66"/>
      <c r="R1032" s="60"/>
      <c r="S1032" s="60"/>
      <c r="T1032" s="19"/>
    </row>
    <row r="1033" spans="1:20">
      <c r="A1033" s="60"/>
      <c r="B1033" s="81" t="s">
        <v>1216</v>
      </c>
      <c r="C1033" s="72">
        <v>7</v>
      </c>
      <c r="D1033" s="52"/>
      <c r="E1033" s="49" t="s">
        <v>410</v>
      </c>
      <c r="F1033" s="72"/>
      <c r="G1033" s="72"/>
      <c r="H1033" s="72" t="s">
        <v>1200</v>
      </c>
      <c r="I1033" s="50" t="s">
        <v>152</v>
      </c>
      <c r="J1033" s="51" t="s">
        <v>182</v>
      </c>
      <c r="K1033" s="52" t="s">
        <v>231</v>
      </c>
      <c r="L1033" s="65"/>
      <c r="M1033" s="66"/>
      <c r="N1033" s="66"/>
      <c r="O1033" s="66"/>
      <c r="P1033" s="66"/>
      <c r="Q1033" s="66"/>
      <c r="R1033" s="60"/>
      <c r="S1033" s="60"/>
      <c r="T1033" s="19"/>
    </row>
    <row r="1034" spans="1:20">
      <c r="A1034" s="60"/>
      <c r="B1034" s="80" t="s">
        <v>1217</v>
      </c>
      <c r="C1034" s="72">
        <v>7</v>
      </c>
      <c r="D1034" s="52"/>
      <c r="E1034" s="49" t="s">
        <v>410</v>
      </c>
      <c r="F1034" s="72"/>
      <c r="G1034" s="72"/>
      <c r="H1034" s="72"/>
      <c r="I1034" s="50" t="s">
        <v>152</v>
      </c>
      <c r="J1034" s="51" t="s">
        <v>179</v>
      </c>
      <c r="K1034" s="52" t="s">
        <v>182</v>
      </c>
      <c r="L1034" s="65"/>
      <c r="M1034" s="66"/>
      <c r="N1034" s="66"/>
      <c r="O1034" s="66"/>
      <c r="P1034" s="66"/>
      <c r="Q1034" s="66"/>
      <c r="R1034" s="60"/>
      <c r="S1034" s="60"/>
      <c r="T1034" s="19"/>
    </row>
    <row r="1035" spans="1:20">
      <c r="A1035" s="60"/>
      <c r="B1035" s="80" t="s">
        <v>1218</v>
      </c>
      <c r="C1035" s="72">
        <v>7</v>
      </c>
      <c r="D1035" s="52"/>
      <c r="E1035" s="49" t="s">
        <v>410</v>
      </c>
      <c r="F1035" s="72"/>
      <c r="G1035" s="72"/>
      <c r="H1035" s="72"/>
      <c r="I1035" s="50" t="s">
        <v>152</v>
      </c>
      <c r="J1035" s="51" t="s">
        <v>209</v>
      </c>
      <c r="K1035" s="52" t="s">
        <v>182</v>
      </c>
      <c r="L1035" s="65"/>
      <c r="M1035" s="66"/>
      <c r="N1035" s="66"/>
      <c r="O1035" s="66"/>
      <c r="P1035" s="66"/>
      <c r="Q1035" s="66"/>
      <c r="R1035" s="60"/>
      <c r="S1035" s="60"/>
      <c r="T1035" s="19"/>
    </row>
    <row r="1036" spans="1:20">
      <c r="A1036" s="60"/>
      <c r="B1036" s="80" t="s">
        <v>1219</v>
      </c>
      <c r="C1036" s="72">
        <v>7</v>
      </c>
      <c r="D1036" s="52"/>
      <c r="E1036" s="49" t="s">
        <v>410</v>
      </c>
      <c r="F1036" s="72"/>
      <c r="G1036" s="72"/>
      <c r="H1036" s="72"/>
      <c r="I1036" s="50" t="s">
        <v>152</v>
      </c>
      <c r="J1036" s="51" t="s">
        <v>295</v>
      </c>
      <c r="K1036" s="52" t="s">
        <v>182</v>
      </c>
      <c r="L1036" s="65"/>
      <c r="M1036" s="66"/>
      <c r="N1036" s="66"/>
      <c r="O1036" s="66"/>
      <c r="P1036" s="66"/>
      <c r="Q1036" s="66"/>
      <c r="R1036" s="60"/>
      <c r="S1036" s="60"/>
      <c r="T1036" s="19"/>
    </row>
    <row r="1037" spans="1:20">
      <c r="A1037" s="60"/>
      <c r="B1037" s="80" t="s">
        <v>1220</v>
      </c>
      <c r="C1037" s="72">
        <v>7</v>
      </c>
      <c r="D1037" s="52"/>
      <c r="E1037" s="49" t="s">
        <v>410</v>
      </c>
      <c r="F1037" s="72"/>
      <c r="G1037" s="72"/>
      <c r="H1037" s="72"/>
      <c r="I1037" s="50" t="s">
        <v>152</v>
      </c>
      <c r="J1037" s="51" t="s">
        <v>223</v>
      </c>
      <c r="K1037" s="63"/>
      <c r="L1037" s="65"/>
      <c r="M1037" s="66"/>
      <c r="N1037" s="66"/>
      <c r="O1037" s="66"/>
      <c r="P1037" s="66"/>
      <c r="Q1037" s="66"/>
      <c r="R1037" s="60"/>
      <c r="S1037" s="60"/>
      <c r="T1037" s="19"/>
    </row>
    <row r="1038" spans="1:20">
      <c r="A1038" s="60"/>
      <c r="B1038" s="81" t="s">
        <v>1221</v>
      </c>
      <c r="C1038" s="72">
        <v>7</v>
      </c>
      <c r="D1038" s="52"/>
      <c r="E1038" s="49" t="s">
        <v>410</v>
      </c>
      <c r="F1038" s="72"/>
      <c r="G1038" s="72"/>
      <c r="H1038" s="72"/>
      <c r="I1038" s="50" t="s">
        <v>152</v>
      </c>
      <c r="J1038" s="51" t="s">
        <v>367</v>
      </c>
      <c r="K1038" s="52" t="s">
        <v>193</v>
      </c>
      <c r="L1038" s="65"/>
      <c r="M1038" s="66"/>
      <c r="N1038" s="66"/>
      <c r="O1038" s="66"/>
      <c r="P1038" s="66"/>
      <c r="Q1038" s="66"/>
      <c r="R1038" s="60"/>
      <c r="S1038" s="60"/>
      <c r="T1038" s="19"/>
    </row>
    <row r="1039" spans="1:20">
      <c r="A1039" s="60"/>
      <c r="B1039" s="80" t="s">
        <v>1222</v>
      </c>
      <c r="C1039" s="72">
        <v>7</v>
      </c>
      <c r="D1039" s="52"/>
      <c r="E1039" s="49" t="s">
        <v>410</v>
      </c>
      <c r="F1039" s="72"/>
      <c r="G1039" s="72"/>
      <c r="H1039" s="72" t="s">
        <v>1223</v>
      </c>
      <c r="I1039" s="50" t="s">
        <v>152</v>
      </c>
      <c r="J1039" s="51" t="s">
        <v>213</v>
      </c>
      <c r="K1039" s="63"/>
      <c r="L1039" s="65"/>
      <c r="M1039" s="66"/>
      <c r="N1039" s="66"/>
      <c r="O1039" s="66"/>
      <c r="P1039" s="66"/>
      <c r="Q1039" s="66"/>
      <c r="R1039" s="60"/>
      <c r="S1039" s="60"/>
      <c r="T1039" s="19"/>
    </row>
    <row r="1040" spans="1:20">
      <c r="A1040" s="60"/>
      <c r="B1040" s="80" t="s">
        <v>1224</v>
      </c>
      <c r="C1040" s="72">
        <v>7</v>
      </c>
      <c r="D1040" s="52"/>
      <c r="E1040" s="49" t="s">
        <v>410</v>
      </c>
      <c r="F1040" s="72"/>
      <c r="G1040" s="72"/>
      <c r="H1040" s="72"/>
      <c r="I1040" s="50" t="s">
        <v>152</v>
      </c>
      <c r="J1040" s="51" t="s">
        <v>223</v>
      </c>
      <c r="K1040" s="52" t="s">
        <v>229</v>
      </c>
      <c r="L1040" s="65"/>
      <c r="M1040" s="66"/>
      <c r="N1040" s="66"/>
      <c r="O1040" s="66"/>
      <c r="P1040" s="66"/>
      <c r="Q1040" s="66"/>
      <c r="R1040" s="60"/>
      <c r="S1040" s="60"/>
      <c r="T1040" s="19"/>
    </row>
    <row r="1041" spans="1:20">
      <c r="A1041" s="60"/>
      <c r="B1041" s="80" t="s">
        <v>1225</v>
      </c>
      <c r="C1041" s="72">
        <v>7</v>
      </c>
      <c r="D1041" s="52"/>
      <c r="E1041" s="49" t="s">
        <v>410</v>
      </c>
      <c r="F1041" s="72"/>
      <c r="G1041" s="72"/>
      <c r="H1041" s="72"/>
      <c r="I1041" s="50" t="s">
        <v>152</v>
      </c>
      <c r="J1041" s="51" t="s">
        <v>223</v>
      </c>
      <c r="K1041" s="52" t="s">
        <v>229</v>
      </c>
      <c r="L1041" s="65"/>
      <c r="M1041" s="66"/>
      <c r="N1041" s="66"/>
      <c r="O1041" s="66"/>
      <c r="P1041" s="66"/>
      <c r="Q1041" s="66"/>
      <c r="R1041" s="60"/>
      <c r="S1041" s="60"/>
      <c r="T1041" s="19"/>
    </row>
    <row r="1042" spans="1:20">
      <c r="A1042" s="60"/>
      <c r="B1042" s="80" t="s">
        <v>1226</v>
      </c>
      <c r="C1042" s="72">
        <v>7</v>
      </c>
      <c r="D1042" s="52"/>
      <c r="E1042" s="49" t="s">
        <v>410</v>
      </c>
      <c r="F1042" s="72"/>
      <c r="G1042" s="72"/>
      <c r="H1042" s="72"/>
      <c r="I1042" s="50" t="s">
        <v>152</v>
      </c>
      <c r="J1042" s="51" t="s">
        <v>223</v>
      </c>
      <c r="K1042" s="52" t="s">
        <v>229</v>
      </c>
      <c r="L1042" s="65"/>
      <c r="M1042" s="66"/>
      <c r="N1042" s="66"/>
      <c r="O1042" s="66"/>
      <c r="P1042" s="66"/>
      <c r="Q1042" s="66"/>
      <c r="R1042" s="60"/>
      <c r="S1042" s="60"/>
      <c r="T1042" s="19"/>
    </row>
    <row r="1043" spans="1:20">
      <c r="A1043" s="60"/>
      <c r="B1043" s="81" t="s">
        <v>1227</v>
      </c>
      <c r="C1043" s="72">
        <v>7</v>
      </c>
      <c r="D1043" s="52"/>
      <c r="E1043" s="49" t="s">
        <v>410</v>
      </c>
      <c r="F1043" s="72"/>
      <c r="G1043" s="72"/>
      <c r="H1043" s="72"/>
      <c r="I1043" s="50" t="s">
        <v>152</v>
      </c>
      <c r="J1043" s="51" t="s">
        <v>1350</v>
      </c>
      <c r="K1043" s="52" t="s">
        <v>286</v>
      </c>
      <c r="L1043" s="65"/>
      <c r="M1043" s="66"/>
      <c r="N1043" s="66"/>
      <c r="O1043" s="66"/>
      <c r="P1043" s="66"/>
      <c r="Q1043" s="66"/>
      <c r="R1043" s="60"/>
      <c r="S1043" s="60"/>
      <c r="T1043" s="19"/>
    </row>
    <row r="1044" spans="1:20">
      <c r="A1044" s="60"/>
      <c r="B1044" s="81" t="s">
        <v>1228</v>
      </c>
      <c r="C1044" s="72">
        <v>7</v>
      </c>
      <c r="D1044" s="52"/>
      <c r="E1044" s="49" t="s">
        <v>410</v>
      </c>
      <c r="F1044" s="72"/>
      <c r="G1044" s="72"/>
      <c r="H1044" s="72"/>
      <c r="I1044" s="50" t="s">
        <v>152</v>
      </c>
      <c r="J1044" s="51" t="s">
        <v>1350</v>
      </c>
      <c r="K1044" s="52" t="s">
        <v>185</v>
      </c>
      <c r="L1044" s="65"/>
      <c r="M1044" s="66"/>
      <c r="N1044" s="66"/>
      <c r="O1044" s="66"/>
      <c r="P1044" s="66"/>
      <c r="Q1044" s="66"/>
      <c r="R1044" s="60"/>
      <c r="S1044" s="60"/>
      <c r="T1044" s="19"/>
    </row>
    <row r="1045" spans="1:20">
      <c r="A1045" s="60"/>
      <c r="B1045" s="80" t="s">
        <v>1229</v>
      </c>
      <c r="C1045" s="72">
        <v>7</v>
      </c>
      <c r="D1045" s="52"/>
      <c r="E1045" s="49" t="s">
        <v>410</v>
      </c>
      <c r="F1045" s="72"/>
      <c r="G1045" s="72"/>
      <c r="H1045" s="72"/>
      <c r="I1045" s="50" t="s">
        <v>152</v>
      </c>
      <c r="J1045" s="51" t="s">
        <v>1350</v>
      </c>
      <c r="K1045" s="52" t="s">
        <v>303</v>
      </c>
      <c r="L1045" s="65"/>
      <c r="M1045" s="66"/>
      <c r="N1045" s="66"/>
      <c r="O1045" s="66"/>
      <c r="P1045" s="66"/>
      <c r="Q1045" s="66"/>
      <c r="R1045" s="60"/>
      <c r="S1045" s="60"/>
      <c r="T1045" s="19"/>
    </row>
    <row r="1046" spans="1:20">
      <c r="A1046" s="60"/>
      <c r="B1046" s="81" t="s">
        <v>1230</v>
      </c>
      <c r="C1046" s="72">
        <v>7</v>
      </c>
      <c r="D1046" s="52"/>
      <c r="E1046" s="49" t="s">
        <v>410</v>
      </c>
      <c r="F1046" s="72"/>
      <c r="G1046" s="72"/>
      <c r="H1046" s="72"/>
      <c r="I1046" s="50" t="s">
        <v>152</v>
      </c>
      <c r="J1046" s="51" t="s">
        <v>40</v>
      </c>
      <c r="K1046" s="63"/>
      <c r="L1046" s="65"/>
      <c r="M1046" s="66"/>
      <c r="N1046" s="66"/>
      <c r="O1046" s="66"/>
      <c r="P1046" s="66"/>
      <c r="Q1046" s="66"/>
      <c r="R1046" s="60"/>
      <c r="S1046" s="60"/>
      <c r="T1046" s="19"/>
    </row>
    <row r="1047" spans="1:20">
      <c r="A1047" s="60"/>
      <c r="B1047" s="81" t="s">
        <v>1231</v>
      </c>
      <c r="C1047" s="72">
        <v>7</v>
      </c>
      <c r="D1047" s="52"/>
      <c r="E1047" s="49" t="s">
        <v>410</v>
      </c>
      <c r="F1047" s="72"/>
      <c r="G1047" s="72"/>
      <c r="H1047" s="72"/>
      <c r="I1047" s="50" t="s">
        <v>152</v>
      </c>
      <c r="J1047" s="51" t="s">
        <v>1232</v>
      </c>
      <c r="K1047" s="63"/>
      <c r="L1047" s="65"/>
      <c r="M1047" s="66"/>
      <c r="N1047" s="66"/>
      <c r="O1047" s="66"/>
      <c r="P1047" s="66"/>
      <c r="Q1047" s="66"/>
      <c r="R1047" s="60"/>
      <c r="S1047" s="60"/>
      <c r="T1047" s="19"/>
    </row>
    <row r="1048" spans="1:20">
      <c r="A1048" s="60"/>
      <c r="B1048" s="80" t="s">
        <v>1233</v>
      </c>
      <c r="C1048" s="72">
        <v>7</v>
      </c>
      <c r="D1048" s="52"/>
      <c r="E1048" s="49" t="s">
        <v>410</v>
      </c>
      <c r="F1048" s="72"/>
      <c r="G1048" s="72"/>
      <c r="H1048" s="72" t="s">
        <v>1349</v>
      </c>
      <c r="I1048" s="50" t="s">
        <v>152</v>
      </c>
      <c r="J1048" s="51" t="s">
        <v>229</v>
      </c>
      <c r="K1048" s="52" t="s">
        <v>367</v>
      </c>
      <c r="L1048" s="65"/>
      <c r="M1048" s="66"/>
      <c r="N1048" s="66"/>
      <c r="O1048" s="66"/>
      <c r="P1048" s="66"/>
      <c r="Q1048" s="66"/>
      <c r="R1048" s="60"/>
      <c r="S1048" s="60"/>
      <c r="T1048" s="19"/>
    </row>
    <row r="1049" spans="1:20">
      <c r="A1049" s="60"/>
      <c r="B1049" s="64" t="s">
        <v>1234</v>
      </c>
      <c r="C1049" s="49">
        <v>7</v>
      </c>
      <c r="D1049" s="52"/>
      <c r="E1049" s="49" t="s">
        <v>410</v>
      </c>
      <c r="F1049" s="49"/>
      <c r="G1049" s="49"/>
      <c r="H1049" s="49" t="s">
        <v>1235</v>
      </c>
      <c r="I1049" s="50" t="s">
        <v>152</v>
      </c>
      <c r="J1049" s="51" t="s">
        <v>276</v>
      </c>
      <c r="K1049" s="52" t="s">
        <v>10</v>
      </c>
      <c r="L1049" s="65"/>
      <c r="M1049" s="66"/>
      <c r="N1049" s="66"/>
      <c r="O1049" s="66"/>
      <c r="P1049" s="66"/>
      <c r="Q1049" s="66"/>
      <c r="R1049" s="60"/>
      <c r="S1049" s="60"/>
      <c r="T1049" s="19"/>
    </row>
    <row r="1050" spans="1:20">
      <c r="A1050" s="60"/>
      <c r="B1050" s="80" t="s">
        <v>1236</v>
      </c>
      <c r="C1050" s="72">
        <v>7</v>
      </c>
      <c r="D1050" s="52"/>
      <c r="E1050" s="49" t="s">
        <v>410</v>
      </c>
      <c r="F1050" s="72"/>
      <c r="G1050" s="72"/>
      <c r="H1050" s="72" t="s">
        <v>1237</v>
      </c>
      <c r="I1050" s="50" t="s">
        <v>152</v>
      </c>
      <c r="J1050" s="51" t="s">
        <v>190</v>
      </c>
      <c r="K1050" s="52" t="s">
        <v>255</v>
      </c>
      <c r="L1050" s="65"/>
      <c r="M1050" s="66"/>
      <c r="N1050" s="66"/>
      <c r="O1050" s="66"/>
      <c r="P1050" s="66"/>
      <c r="Q1050" s="66"/>
      <c r="R1050" s="60"/>
      <c r="S1050" s="60"/>
      <c r="T1050" s="19"/>
    </row>
    <row r="1051" spans="1:20">
      <c r="A1051" s="60"/>
      <c r="B1051" s="80" t="s">
        <v>1238</v>
      </c>
      <c r="C1051" s="72">
        <v>7</v>
      </c>
      <c r="D1051" s="52"/>
      <c r="E1051" s="49" t="s">
        <v>410</v>
      </c>
      <c r="F1051" s="72"/>
      <c r="G1051" s="72"/>
      <c r="H1051" s="72" t="s">
        <v>1239</v>
      </c>
      <c r="I1051" s="50" t="s">
        <v>152</v>
      </c>
      <c r="J1051" s="51" t="s">
        <v>190</v>
      </c>
      <c r="K1051" s="52" t="s">
        <v>303</v>
      </c>
      <c r="L1051" s="65"/>
      <c r="M1051" s="66"/>
      <c r="N1051" s="66"/>
      <c r="O1051" s="66"/>
      <c r="P1051" s="66"/>
      <c r="Q1051" s="66"/>
      <c r="R1051" s="60"/>
      <c r="S1051" s="60"/>
      <c r="T1051" s="19"/>
    </row>
    <row r="1052" spans="1:20">
      <c r="A1052" s="60"/>
      <c r="B1052" s="80" t="s">
        <v>1240</v>
      </c>
      <c r="C1052" s="72">
        <v>7</v>
      </c>
      <c r="D1052" s="52"/>
      <c r="E1052" s="49" t="s">
        <v>410</v>
      </c>
      <c r="F1052" s="72"/>
      <c r="G1052" s="72"/>
      <c r="H1052" s="72" t="s">
        <v>1241</v>
      </c>
      <c r="I1052" s="50" t="s">
        <v>152</v>
      </c>
      <c r="J1052" s="51" t="s">
        <v>209</v>
      </c>
      <c r="K1052" s="63"/>
      <c r="L1052" s="65"/>
      <c r="M1052" s="66"/>
      <c r="N1052" s="66"/>
      <c r="O1052" s="66"/>
      <c r="P1052" s="66"/>
      <c r="Q1052" s="66"/>
      <c r="R1052" s="60"/>
      <c r="S1052" s="60"/>
      <c r="T1052" s="19"/>
    </row>
    <row r="1053" spans="1:20">
      <c r="A1053" s="60"/>
      <c r="B1053" s="80" t="s">
        <v>1242</v>
      </c>
      <c r="C1053" s="72">
        <v>7</v>
      </c>
      <c r="D1053" s="52"/>
      <c r="E1053" s="49" t="s">
        <v>410</v>
      </c>
      <c r="F1053" s="72"/>
      <c r="G1053" s="72"/>
      <c r="H1053" s="72" t="s">
        <v>1243</v>
      </c>
      <c r="I1053" s="50" t="s">
        <v>152</v>
      </c>
      <c r="J1053" s="51" t="s">
        <v>286</v>
      </c>
      <c r="K1053" s="52" t="s">
        <v>1350</v>
      </c>
      <c r="L1053" s="65"/>
      <c r="M1053" s="66"/>
      <c r="N1053" s="66"/>
      <c r="O1053" s="66"/>
      <c r="P1053" s="66"/>
      <c r="Q1053" s="66"/>
      <c r="R1053" s="60"/>
      <c r="S1053" s="60"/>
      <c r="T1053" s="19"/>
    </row>
    <row r="1054" spans="1:20">
      <c r="A1054" s="60"/>
      <c r="B1054" s="80" t="s">
        <v>1244</v>
      </c>
      <c r="C1054" s="72">
        <v>7</v>
      </c>
      <c r="D1054" s="52"/>
      <c r="E1054" s="49" t="s">
        <v>410</v>
      </c>
      <c r="F1054" s="72"/>
      <c r="G1054" s="72"/>
      <c r="H1054" s="72" t="s">
        <v>1245</v>
      </c>
      <c r="I1054" s="50" t="s">
        <v>152</v>
      </c>
      <c r="J1054" s="51" t="s">
        <v>286</v>
      </c>
      <c r="K1054" s="52" t="s">
        <v>175</v>
      </c>
      <c r="L1054" s="65"/>
      <c r="M1054" s="66"/>
      <c r="N1054" s="66"/>
      <c r="O1054" s="66"/>
      <c r="P1054" s="66"/>
      <c r="Q1054" s="66"/>
      <c r="R1054" s="60"/>
      <c r="S1054" s="60"/>
      <c r="T1054" s="19"/>
    </row>
    <row r="1055" spans="1:20">
      <c r="A1055" s="60"/>
      <c r="B1055" s="80" t="s">
        <v>1246</v>
      </c>
      <c r="C1055" s="72">
        <v>7</v>
      </c>
      <c r="D1055" s="52"/>
      <c r="E1055" s="49" t="s">
        <v>410</v>
      </c>
      <c r="F1055" s="72"/>
      <c r="G1055" s="72"/>
      <c r="H1055" s="72" t="s">
        <v>1247</v>
      </c>
      <c r="I1055" s="50" t="s">
        <v>152</v>
      </c>
      <c r="J1055" s="51" t="s">
        <v>1350</v>
      </c>
      <c r="K1055" s="52" t="s">
        <v>179</v>
      </c>
      <c r="L1055" s="65"/>
      <c r="M1055" s="66"/>
      <c r="N1055" s="66"/>
      <c r="O1055" s="66"/>
      <c r="P1055" s="66"/>
      <c r="Q1055" s="66"/>
      <c r="R1055" s="60"/>
      <c r="S1055" s="60"/>
      <c r="T1055" s="19"/>
    </row>
    <row r="1056" spans="1:20">
      <c r="A1056" s="60"/>
      <c r="B1056" s="179" t="s">
        <v>1344</v>
      </c>
      <c r="C1056" s="72">
        <v>7</v>
      </c>
      <c r="D1056" s="52"/>
      <c r="E1056" s="49" t="s">
        <v>410</v>
      </c>
      <c r="F1056" s="72"/>
      <c r="G1056" s="72"/>
      <c r="H1056" s="72" t="s">
        <v>1248</v>
      </c>
      <c r="I1056" s="50" t="s">
        <v>152</v>
      </c>
      <c r="J1056" s="51" t="s">
        <v>229</v>
      </c>
      <c r="K1056" s="52" t="s">
        <v>276</v>
      </c>
      <c r="L1056" s="65"/>
      <c r="M1056" s="66"/>
      <c r="N1056" s="66"/>
      <c r="O1056" s="66"/>
      <c r="P1056" s="66"/>
      <c r="Q1056" s="66"/>
      <c r="R1056" s="60"/>
      <c r="S1056" s="60"/>
      <c r="T1056" s="19"/>
    </row>
    <row r="1057" spans="1:20">
      <c r="A1057" s="60"/>
      <c r="B1057" s="227" t="s">
        <v>1347</v>
      </c>
      <c r="C1057" s="72">
        <v>7</v>
      </c>
      <c r="D1057" s="52"/>
      <c r="E1057" s="49" t="s">
        <v>410</v>
      </c>
      <c r="F1057" s="72"/>
      <c r="G1057" s="72"/>
      <c r="H1057" s="72" t="s">
        <v>1249</v>
      </c>
      <c r="I1057" s="50" t="s">
        <v>152</v>
      </c>
      <c r="J1057" s="51" t="s">
        <v>229</v>
      </c>
      <c r="K1057" s="52" t="s">
        <v>179</v>
      </c>
      <c r="L1057" s="65"/>
      <c r="M1057" s="66"/>
      <c r="N1057" s="66"/>
      <c r="O1057" s="66"/>
      <c r="P1057" s="66"/>
      <c r="Q1057" s="66"/>
      <c r="R1057" s="60"/>
      <c r="S1057" s="60"/>
      <c r="T1057" s="19"/>
    </row>
    <row r="1058" spans="1:20">
      <c r="A1058" s="177"/>
      <c r="B1058" s="201" t="s">
        <v>1345</v>
      </c>
      <c r="C1058" s="72">
        <v>7</v>
      </c>
      <c r="D1058" s="52"/>
      <c r="E1058" s="49" t="s">
        <v>410</v>
      </c>
      <c r="F1058" s="72"/>
      <c r="G1058" s="72"/>
      <c r="H1058" s="72" t="s">
        <v>1250</v>
      </c>
      <c r="I1058" s="50" t="s">
        <v>152</v>
      </c>
      <c r="J1058" s="51" t="s">
        <v>10</v>
      </c>
      <c r="K1058" s="52"/>
      <c r="L1058" s="53"/>
      <c r="M1058" s="54"/>
      <c r="N1058" s="54"/>
      <c r="O1058" s="54"/>
      <c r="P1058" s="54"/>
      <c r="Q1058" s="54"/>
      <c r="R1058" s="60"/>
      <c r="S1058" s="60"/>
      <c r="T1058" s="19"/>
    </row>
    <row r="1059" spans="1:20">
      <c r="A1059" s="177"/>
      <c r="B1059" s="192" t="s">
        <v>1346</v>
      </c>
      <c r="C1059" s="72">
        <v>7</v>
      </c>
      <c r="D1059" s="52"/>
      <c r="E1059" s="49" t="s">
        <v>410</v>
      </c>
      <c r="F1059" s="72"/>
      <c r="G1059" s="72"/>
      <c r="H1059" s="72" t="s">
        <v>1348</v>
      </c>
      <c r="I1059" s="50" t="s">
        <v>152</v>
      </c>
      <c r="J1059" s="51" t="s">
        <v>10</v>
      </c>
      <c r="K1059" s="52" t="s">
        <v>182</v>
      </c>
      <c r="L1059" s="53"/>
      <c r="M1059" s="54"/>
      <c r="N1059" s="54"/>
      <c r="O1059" s="54"/>
      <c r="P1059" s="54"/>
      <c r="Q1059" s="54"/>
      <c r="R1059" s="59"/>
      <c r="S1059" s="60"/>
      <c r="T1059" s="19"/>
    </row>
    <row r="1060" spans="1:20" ht="15.75" thickBot="1">
      <c r="A1060" s="177"/>
      <c r="B1060" s="83" t="s">
        <v>1251</v>
      </c>
      <c r="C1060" s="84">
        <v>7</v>
      </c>
      <c r="D1060" s="85"/>
      <c r="E1060" s="84" t="s">
        <v>410</v>
      </c>
      <c r="F1060" s="84"/>
      <c r="G1060" s="84"/>
      <c r="H1060" s="84" t="s">
        <v>1252</v>
      </c>
      <c r="I1060" s="84" t="s">
        <v>152</v>
      </c>
      <c r="J1060" s="51" t="s">
        <v>1232</v>
      </c>
      <c r="K1060" s="52"/>
      <c r="L1060" s="53"/>
      <c r="M1060" s="54"/>
      <c r="N1060" s="54"/>
      <c r="O1060" s="54"/>
      <c r="P1060" s="54"/>
      <c r="Q1060" s="54"/>
      <c r="R1060" s="59"/>
      <c r="S1060" s="60"/>
      <c r="T1060" s="19"/>
    </row>
    <row r="1061" spans="1:20">
      <c r="A1061" s="177"/>
      <c r="B1061" s="202" t="s">
        <v>178</v>
      </c>
      <c r="C1061" s="72">
        <v>1</v>
      </c>
      <c r="D1061" s="63"/>
      <c r="E1061" s="72" t="s">
        <v>1359</v>
      </c>
      <c r="F1061" s="72"/>
      <c r="G1061" s="72"/>
      <c r="H1061" s="72" t="s">
        <v>1200</v>
      </c>
      <c r="I1061" s="72"/>
      <c r="J1061" s="51" t="s">
        <v>367</v>
      </c>
      <c r="K1061" s="63"/>
      <c r="L1061" s="53"/>
      <c r="M1061" s="54"/>
      <c r="N1061" s="54"/>
      <c r="O1061" s="54"/>
      <c r="P1061" s="54"/>
      <c r="Q1061" s="54"/>
      <c r="R1061" s="59"/>
      <c r="S1061" s="60"/>
      <c r="T1061" s="19"/>
    </row>
    <row r="1062" spans="1:20">
      <c r="A1062" s="177"/>
      <c r="B1062" s="203" t="s">
        <v>180</v>
      </c>
      <c r="C1062" s="72">
        <v>3</v>
      </c>
      <c r="D1062" s="63"/>
      <c r="E1062" s="72" t="s">
        <v>1359</v>
      </c>
      <c r="F1062" s="72"/>
      <c r="G1062" s="72"/>
      <c r="H1062" s="72" t="s">
        <v>1200</v>
      </c>
      <c r="I1062" s="50"/>
      <c r="J1062" s="51" t="s">
        <v>367</v>
      </c>
      <c r="K1062" s="63"/>
      <c r="L1062" s="53"/>
      <c r="M1062" s="54"/>
      <c r="N1062" s="54"/>
      <c r="O1062" s="54"/>
      <c r="P1062" s="54"/>
      <c r="Q1062" s="54"/>
      <c r="R1062" s="59"/>
      <c r="S1062" s="60"/>
      <c r="T1062" s="19"/>
    </row>
    <row r="1063" spans="1:20">
      <c r="A1063" s="177"/>
      <c r="B1063" s="61" t="s">
        <v>181</v>
      </c>
      <c r="C1063" s="72">
        <v>5</v>
      </c>
      <c r="D1063" s="52"/>
      <c r="E1063" s="72" t="s">
        <v>1359</v>
      </c>
      <c r="F1063" s="72"/>
      <c r="G1063" s="72"/>
      <c r="H1063" s="72" t="s">
        <v>1200</v>
      </c>
      <c r="I1063" s="50"/>
      <c r="J1063" s="51" t="s">
        <v>367</v>
      </c>
      <c r="K1063" s="52" t="s">
        <v>182</v>
      </c>
      <c r="L1063" s="53"/>
      <c r="M1063" s="54"/>
      <c r="N1063" s="54"/>
      <c r="O1063" s="54"/>
      <c r="P1063" s="54"/>
      <c r="Q1063" s="54"/>
      <c r="R1063" s="59"/>
      <c r="S1063" s="60"/>
      <c r="T1063" s="19"/>
    </row>
    <row r="1064" spans="1:20">
      <c r="A1064" s="177"/>
      <c r="B1064" s="204" t="s">
        <v>183</v>
      </c>
      <c r="C1064" s="72">
        <v>1</v>
      </c>
      <c r="D1064" s="63"/>
      <c r="E1064" s="72"/>
      <c r="F1064" s="72"/>
      <c r="G1064" s="72"/>
      <c r="H1064" s="72" t="s">
        <v>1200</v>
      </c>
      <c r="I1064" s="50"/>
      <c r="J1064" s="51" t="s">
        <v>255</v>
      </c>
      <c r="K1064" s="52" t="s">
        <v>367</v>
      </c>
      <c r="L1064" s="53"/>
      <c r="M1064" s="54"/>
      <c r="N1064" s="54"/>
      <c r="O1064" s="54"/>
      <c r="P1064" s="54"/>
      <c r="Q1064" s="54"/>
      <c r="R1064" s="59"/>
      <c r="S1064" s="60"/>
      <c r="T1064" s="19"/>
    </row>
    <row r="1065" spans="1:20">
      <c r="A1065" s="177"/>
      <c r="B1065" s="197" t="s">
        <v>186</v>
      </c>
      <c r="C1065" s="72">
        <v>3</v>
      </c>
      <c r="D1065" s="63"/>
      <c r="E1065" s="72"/>
      <c r="F1065" s="72"/>
      <c r="G1065" s="72"/>
      <c r="H1065" s="72" t="s">
        <v>1200</v>
      </c>
      <c r="I1065" s="50"/>
      <c r="J1065" s="51" t="s">
        <v>255</v>
      </c>
      <c r="K1065" s="52" t="s">
        <v>367</v>
      </c>
      <c r="L1065" s="53"/>
      <c r="M1065" s="54"/>
      <c r="N1065" s="54"/>
      <c r="O1065" s="54"/>
      <c r="P1065" s="54"/>
      <c r="Q1065" s="54"/>
      <c r="R1065" s="59"/>
      <c r="S1065" s="60"/>
      <c r="T1065" s="19"/>
    </row>
    <row r="1066" spans="1:20">
      <c r="A1066" s="177"/>
      <c r="B1066" s="205" t="s">
        <v>187</v>
      </c>
      <c r="C1066" s="72">
        <v>5</v>
      </c>
      <c r="D1066" s="52"/>
      <c r="E1066" s="72"/>
      <c r="F1066" s="72"/>
      <c r="G1066" s="72"/>
      <c r="H1066" s="72" t="s">
        <v>1200</v>
      </c>
      <c r="I1066" s="50"/>
      <c r="J1066" s="51" t="s">
        <v>255</v>
      </c>
      <c r="K1066" s="52" t="s">
        <v>367</v>
      </c>
      <c r="L1066" s="53"/>
      <c r="M1066" s="54"/>
      <c r="N1066" s="54"/>
      <c r="O1066" s="54"/>
      <c r="P1066" s="54"/>
      <c r="Q1066" s="54"/>
      <c r="R1066" s="59"/>
      <c r="S1066" s="60"/>
      <c r="T1066" s="19"/>
    </row>
    <row r="1067" spans="1:20">
      <c r="A1067" s="177"/>
      <c r="B1067" s="206" t="s">
        <v>194</v>
      </c>
      <c r="C1067" s="72">
        <v>1</v>
      </c>
      <c r="D1067" s="63"/>
      <c r="E1067" s="72" t="s">
        <v>189</v>
      </c>
      <c r="F1067" s="72"/>
      <c r="G1067" s="72"/>
      <c r="H1067" s="72" t="s">
        <v>1200</v>
      </c>
      <c r="I1067" s="50"/>
      <c r="J1067" s="51" t="s">
        <v>190</v>
      </c>
      <c r="K1067" s="52" t="s">
        <v>286</v>
      </c>
      <c r="L1067" s="53"/>
      <c r="M1067" s="54"/>
      <c r="N1067" s="54"/>
      <c r="O1067" s="54"/>
      <c r="P1067" s="54"/>
      <c r="Q1067" s="54"/>
      <c r="R1067" s="59"/>
      <c r="S1067" s="60"/>
      <c r="T1067" s="19"/>
    </row>
    <row r="1068" spans="1:20">
      <c r="A1068" s="177"/>
      <c r="B1068" s="68" t="s">
        <v>195</v>
      </c>
      <c r="C1068" s="72">
        <v>1</v>
      </c>
      <c r="D1068" s="63"/>
      <c r="E1068" s="72" t="s">
        <v>189</v>
      </c>
      <c r="F1068" s="72"/>
      <c r="G1068" s="72"/>
      <c r="H1068" s="72" t="s">
        <v>1200</v>
      </c>
      <c r="I1068" s="50" t="s">
        <v>152</v>
      </c>
      <c r="J1068" s="51" t="s">
        <v>190</v>
      </c>
      <c r="K1068" s="52" t="s">
        <v>286</v>
      </c>
      <c r="L1068" s="53"/>
      <c r="M1068" s="54"/>
      <c r="N1068" s="54"/>
      <c r="O1068" s="54"/>
      <c r="P1068" s="54"/>
      <c r="Q1068" s="54"/>
      <c r="R1068" s="59"/>
      <c r="S1068" s="60"/>
      <c r="T1068" s="19"/>
    </row>
    <row r="1069" spans="1:20">
      <c r="A1069" s="177"/>
      <c r="B1069" s="207" t="s">
        <v>196</v>
      </c>
      <c r="C1069" s="72">
        <v>3</v>
      </c>
      <c r="D1069" s="63"/>
      <c r="E1069" s="72" t="s">
        <v>189</v>
      </c>
      <c r="F1069" s="72"/>
      <c r="G1069" s="72"/>
      <c r="H1069" s="72" t="s">
        <v>1200</v>
      </c>
      <c r="I1069" s="50"/>
      <c r="J1069" s="51" t="s">
        <v>190</v>
      </c>
      <c r="K1069" s="52" t="s">
        <v>286</v>
      </c>
      <c r="L1069" s="53"/>
      <c r="M1069" s="54"/>
      <c r="N1069" s="54"/>
      <c r="O1069" s="54"/>
      <c r="P1069" s="54"/>
      <c r="Q1069" s="54"/>
      <c r="R1069" s="59"/>
      <c r="S1069" s="60"/>
      <c r="T1069" s="19"/>
    </row>
    <row r="1070" spans="1:20">
      <c r="A1070" s="177"/>
      <c r="B1070" s="206" t="s">
        <v>201</v>
      </c>
      <c r="C1070" s="72">
        <v>1</v>
      </c>
      <c r="D1070" s="63"/>
      <c r="E1070" s="72" t="s">
        <v>202</v>
      </c>
      <c r="F1070" s="72"/>
      <c r="G1070" s="72"/>
      <c r="H1070" s="72" t="s">
        <v>1200</v>
      </c>
      <c r="I1070" s="50"/>
      <c r="J1070" s="51" t="s">
        <v>367</v>
      </c>
      <c r="K1070" s="52" t="s">
        <v>40</v>
      </c>
      <c r="L1070" s="53"/>
      <c r="M1070" s="54"/>
      <c r="N1070" s="54"/>
      <c r="O1070" s="54"/>
      <c r="P1070" s="54"/>
      <c r="Q1070" s="54"/>
      <c r="R1070" s="59"/>
      <c r="S1070" s="60"/>
      <c r="T1070" s="19"/>
    </row>
    <row r="1071" spans="1:20">
      <c r="A1071" s="177"/>
      <c r="B1071" s="61" t="s">
        <v>203</v>
      </c>
      <c r="C1071" s="72">
        <v>2</v>
      </c>
      <c r="D1071" s="63"/>
      <c r="E1071" s="72" t="s">
        <v>202</v>
      </c>
      <c r="F1071" s="72"/>
      <c r="G1071" s="72"/>
      <c r="H1071" s="72" t="s">
        <v>1200</v>
      </c>
      <c r="I1071" s="50"/>
      <c r="J1071" s="51" t="s">
        <v>367</v>
      </c>
      <c r="K1071" s="52" t="s">
        <v>40</v>
      </c>
      <c r="L1071" s="53"/>
      <c r="M1071" s="54"/>
      <c r="N1071" s="54"/>
      <c r="O1071" s="54"/>
      <c r="P1071" s="54"/>
      <c r="Q1071" s="54"/>
      <c r="R1071" s="59"/>
      <c r="S1071" s="60"/>
      <c r="T1071" s="19"/>
    </row>
    <row r="1072" spans="1:20">
      <c r="A1072" s="177"/>
      <c r="B1072" s="62" t="s">
        <v>208</v>
      </c>
      <c r="C1072" s="72">
        <v>2</v>
      </c>
      <c r="D1072" s="63" t="s">
        <v>283</v>
      </c>
      <c r="E1072" s="72" t="s">
        <v>202</v>
      </c>
      <c r="F1072" s="72"/>
      <c r="G1072" s="72"/>
      <c r="H1072" s="72" t="s">
        <v>1200</v>
      </c>
      <c r="I1072" s="50" t="s">
        <v>141</v>
      </c>
      <c r="J1072" s="51" t="s">
        <v>209</v>
      </c>
      <c r="K1072" s="52" t="s">
        <v>229</v>
      </c>
      <c r="L1072" s="53"/>
      <c r="M1072" s="54"/>
      <c r="N1072" s="54"/>
      <c r="O1072" s="54"/>
      <c r="P1072" s="54"/>
      <c r="Q1072" s="54"/>
      <c r="R1072" s="59"/>
      <c r="S1072" s="60"/>
      <c r="T1072" s="19"/>
    </row>
    <row r="1073" spans="1:20">
      <c r="A1073" s="177"/>
      <c r="B1073" s="203" t="s">
        <v>210</v>
      </c>
      <c r="C1073" s="72">
        <v>4</v>
      </c>
      <c r="D1073" s="63" t="s">
        <v>283</v>
      </c>
      <c r="E1073" s="72" t="s">
        <v>202</v>
      </c>
      <c r="F1073" s="72"/>
      <c r="G1073" s="72"/>
      <c r="H1073" s="72" t="s">
        <v>1200</v>
      </c>
      <c r="I1073" s="50" t="s">
        <v>141</v>
      </c>
      <c r="J1073" s="51" t="s">
        <v>209</v>
      </c>
      <c r="K1073" s="52" t="s">
        <v>229</v>
      </c>
      <c r="L1073" s="53"/>
      <c r="M1073" s="54"/>
      <c r="N1073" s="54"/>
      <c r="O1073" s="54"/>
      <c r="P1073" s="54"/>
      <c r="Q1073" s="54"/>
      <c r="R1073" s="59"/>
      <c r="S1073" s="60"/>
      <c r="T1073" s="19"/>
    </row>
    <row r="1074" spans="1:20">
      <c r="A1074" s="177"/>
      <c r="B1074" s="61" t="s">
        <v>211</v>
      </c>
      <c r="C1074" s="72">
        <v>6</v>
      </c>
      <c r="D1074" s="52" t="s">
        <v>283</v>
      </c>
      <c r="E1074" s="72" t="s">
        <v>202</v>
      </c>
      <c r="F1074" s="72"/>
      <c r="G1074" s="72"/>
      <c r="H1074" s="72" t="s">
        <v>1200</v>
      </c>
      <c r="I1074" s="50" t="s">
        <v>141</v>
      </c>
      <c r="J1074" s="51" t="s">
        <v>209</v>
      </c>
      <c r="K1074" s="52" t="s">
        <v>229</v>
      </c>
      <c r="L1074" s="53"/>
      <c r="M1074" s="54"/>
      <c r="N1074" s="54"/>
      <c r="O1074" s="54"/>
      <c r="P1074" s="54"/>
      <c r="Q1074" s="54"/>
      <c r="R1074" s="59"/>
      <c r="S1074" s="60"/>
      <c r="T1074" s="19"/>
    </row>
    <row r="1075" spans="1:20">
      <c r="A1075" s="177"/>
      <c r="B1075" s="206" t="s">
        <v>212</v>
      </c>
      <c r="C1075" s="72">
        <v>1</v>
      </c>
      <c r="D1075" s="63"/>
      <c r="E1075" s="72" t="s">
        <v>202</v>
      </c>
      <c r="F1075" s="72"/>
      <c r="G1075" s="72"/>
      <c r="H1075" s="72" t="s">
        <v>1200</v>
      </c>
      <c r="I1075" s="50" t="s">
        <v>149</v>
      </c>
      <c r="J1075" s="51" t="s">
        <v>295</v>
      </c>
      <c r="K1075" s="52" t="s">
        <v>286</v>
      </c>
      <c r="L1075" s="53"/>
      <c r="M1075" s="54"/>
      <c r="N1075" s="54"/>
      <c r="O1075" s="54"/>
      <c r="P1075" s="54"/>
      <c r="Q1075" s="54"/>
      <c r="R1075" s="59"/>
      <c r="S1075" s="60"/>
      <c r="T1075" s="19"/>
    </row>
    <row r="1076" spans="1:20">
      <c r="A1076" s="177"/>
      <c r="B1076" s="61" t="s">
        <v>214</v>
      </c>
      <c r="C1076" s="72">
        <v>4</v>
      </c>
      <c r="D1076" s="63"/>
      <c r="E1076" s="72" t="s">
        <v>202</v>
      </c>
      <c r="F1076" s="72"/>
      <c r="G1076" s="72"/>
      <c r="H1076" s="72" t="s">
        <v>1200</v>
      </c>
      <c r="I1076" s="50" t="s">
        <v>149</v>
      </c>
      <c r="J1076" s="51" t="s">
        <v>295</v>
      </c>
      <c r="K1076" s="52" t="s">
        <v>286</v>
      </c>
      <c r="L1076" s="53"/>
      <c r="M1076" s="54"/>
      <c r="N1076" s="54"/>
      <c r="O1076" s="54"/>
      <c r="P1076" s="54"/>
      <c r="Q1076" s="54"/>
      <c r="R1076" s="59"/>
      <c r="S1076" s="60"/>
      <c r="T1076" s="19"/>
    </row>
    <row r="1077" spans="1:20">
      <c r="A1077" s="177"/>
      <c r="B1077" s="206" t="s">
        <v>226</v>
      </c>
      <c r="C1077" s="72">
        <v>1</v>
      </c>
      <c r="D1077" s="63"/>
      <c r="E1077" s="72" t="s">
        <v>227</v>
      </c>
      <c r="F1077" s="72"/>
      <c r="G1077" s="72"/>
      <c r="H1077" s="72" t="s">
        <v>1200</v>
      </c>
      <c r="I1077" s="50" t="s">
        <v>141</v>
      </c>
      <c r="J1077" s="51" t="s">
        <v>295</v>
      </c>
      <c r="K1077" s="52" t="s">
        <v>223</v>
      </c>
      <c r="L1077" s="53"/>
      <c r="M1077" s="54"/>
      <c r="N1077" s="54"/>
      <c r="O1077" s="54"/>
      <c r="P1077" s="54"/>
      <c r="Q1077" s="54"/>
      <c r="R1077" s="59"/>
      <c r="S1077" s="60"/>
      <c r="T1077" s="19"/>
    </row>
    <row r="1078" spans="1:20">
      <c r="A1078" s="177"/>
      <c r="B1078" s="61" t="s">
        <v>228</v>
      </c>
      <c r="C1078" s="72">
        <v>4</v>
      </c>
      <c r="D1078" s="63"/>
      <c r="E1078" s="72" t="s">
        <v>227</v>
      </c>
      <c r="F1078" s="72"/>
      <c r="G1078" s="72"/>
      <c r="H1078" s="72" t="s">
        <v>1200</v>
      </c>
      <c r="I1078" s="50" t="s">
        <v>141</v>
      </c>
      <c r="J1078" s="51" t="s">
        <v>295</v>
      </c>
      <c r="K1078" s="52" t="s">
        <v>223</v>
      </c>
      <c r="L1078" s="53"/>
      <c r="M1078" s="54"/>
      <c r="N1078" s="54"/>
      <c r="O1078" s="54"/>
      <c r="P1078" s="54"/>
      <c r="Q1078" s="54"/>
      <c r="R1078" s="59"/>
      <c r="S1078" s="60"/>
      <c r="T1078" s="19"/>
    </row>
    <row r="1079" spans="1:20">
      <c r="A1079" s="177"/>
      <c r="B1079" s="204" t="s">
        <v>234</v>
      </c>
      <c r="C1079" s="72">
        <v>1</v>
      </c>
      <c r="D1079" s="63"/>
      <c r="E1079" s="72"/>
      <c r="F1079" s="72"/>
      <c r="G1079" s="72"/>
      <c r="H1079" s="72" t="s">
        <v>1200</v>
      </c>
      <c r="I1079" s="50" t="s">
        <v>139</v>
      </c>
      <c r="J1079" s="51" t="s">
        <v>193</v>
      </c>
      <c r="K1079" s="52" t="s">
        <v>10</v>
      </c>
      <c r="L1079" s="53"/>
      <c r="M1079" s="54"/>
      <c r="N1079" s="54"/>
      <c r="O1079" s="54"/>
      <c r="P1079" s="54"/>
      <c r="Q1079" s="54"/>
      <c r="R1079" s="59"/>
      <c r="S1079" s="60"/>
      <c r="T1079" s="19"/>
    </row>
    <row r="1080" spans="1:20">
      <c r="A1080" s="177"/>
      <c r="B1080" s="208" t="s">
        <v>235</v>
      </c>
      <c r="C1080" s="72">
        <v>2</v>
      </c>
      <c r="D1080" s="63"/>
      <c r="E1080" s="72"/>
      <c r="F1080" s="72"/>
      <c r="G1080" s="72"/>
      <c r="H1080" s="72" t="s">
        <v>1200</v>
      </c>
      <c r="I1080" s="50" t="s">
        <v>139</v>
      </c>
      <c r="J1080" s="51" t="s">
        <v>193</v>
      </c>
      <c r="K1080" s="52" t="s">
        <v>10</v>
      </c>
      <c r="L1080" s="53"/>
      <c r="M1080" s="54"/>
      <c r="N1080" s="54"/>
      <c r="O1080" s="54"/>
      <c r="P1080" s="54"/>
      <c r="Q1080" s="54"/>
      <c r="R1080" s="59"/>
      <c r="S1080" s="60"/>
      <c r="T1080" s="19"/>
    </row>
    <row r="1081" spans="1:20">
      <c r="A1081" s="177"/>
      <c r="B1081" s="195" t="s">
        <v>236</v>
      </c>
      <c r="C1081" s="72">
        <v>3</v>
      </c>
      <c r="D1081" s="63"/>
      <c r="E1081" s="72"/>
      <c r="F1081" s="72"/>
      <c r="G1081" s="72"/>
      <c r="H1081" s="72" t="s">
        <v>1200</v>
      </c>
      <c r="I1081" s="50" t="s">
        <v>139</v>
      </c>
      <c r="J1081" s="51" t="s">
        <v>193</v>
      </c>
      <c r="K1081" s="52" t="s">
        <v>10</v>
      </c>
      <c r="L1081" s="53"/>
      <c r="M1081" s="54"/>
      <c r="N1081" s="54"/>
      <c r="O1081" s="54"/>
      <c r="P1081" s="54"/>
      <c r="Q1081" s="54"/>
      <c r="R1081" s="59"/>
      <c r="S1081" s="60"/>
      <c r="T1081" s="19"/>
    </row>
    <row r="1082" spans="1:20">
      <c r="A1082" s="177"/>
      <c r="B1082" s="206" t="s">
        <v>242</v>
      </c>
      <c r="C1082" s="72">
        <v>1</v>
      </c>
      <c r="D1082" s="63"/>
      <c r="E1082" s="72" t="s">
        <v>243</v>
      </c>
      <c r="F1082" s="72"/>
      <c r="G1082" s="72"/>
      <c r="H1082" s="72" t="s">
        <v>1200</v>
      </c>
      <c r="I1082" s="50" t="s">
        <v>147</v>
      </c>
      <c r="J1082" s="51" t="s">
        <v>303</v>
      </c>
      <c r="K1082" s="52" t="s">
        <v>10</v>
      </c>
      <c r="L1082" s="53"/>
      <c r="M1082" s="54"/>
      <c r="N1082" s="54"/>
      <c r="O1082" s="54"/>
      <c r="P1082" s="54"/>
      <c r="Q1082" s="54"/>
      <c r="R1082" s="59"/>
      <c r="S1082" s="60"/>
      <c r="T1082" s="19"/>
    </row>
    <row r="1083" spans="1:20">
      <c r="A1083" s="177"/>
      <c r="B1083" s="61" t="s">
        <v>244</v>
      </c>
      <c r="C1083" s="72">
        <v>2</v>
      </c>
      <c r="D1083" s="63"/>
      <c r="E1083" s="72" t="s">
        <v>243</v>
      </c>
      <c r="F1083" s="72"/>
      <c r="G1083" s="72"/>
      <c r="H1083" s="72" t="s">
        <v>1200</v>
      </c>
      <c r="I1083" s="50" t="s">
        <v>147</v>
      </c>
      <c r="J1083" s="51" t="s">
        <v>303</v>
      </c>
      <c r="K1083" s="52" t="s">
        <v>10</v>
      </c>
      <c r="L1083" s="53"/>
      <c r="M1083" s="54"/>
      <c r="N1083" s="54"/>
      <c r="O1083" s="54"/>
      <c r="P1083" s="54"/>
      <c r="Q1083" s="54"/>
      <c r="R1083" s="59"/>
      <c r="S1083" s="60"/>
      <c r="T1083" s="19"/>
    </row>
    <row r="1084" spans="1:20">
      <c r="A1084" s="177"/>
      <c r="B1084" s="198" t="s">
        <v>247</v>
      </c>
      <c r="C1084" s="72">
        <v>1</v>
      </c>
      <c r="D1084" s="63"/>
      <c r="E1084" s="72"/>
      <c r="F1084" s="72"/>
      <c r="G1084" s="72"/>
      <c r="H1084" s="72" t="s">
        <v>1200</v>
      </c>
      <c r="I1084" s="50" t="s">
        <v>141</v>
      </c>
      <c r="J1084" s="51" t="s">
        <v>193</v>
      </c>
      <c r="K1084" s="63"/>
      <c r="L1084" s="53"/>
      <c r="M1084" s="54"/>
      <c r="N1084" s="54"/>
      <c r="O1084" s="54"/>
      <c r="P1084" s="54"/>
      <c r="Q1084" s="54"/>
      <c r="R1084" s="59"/>
      <c r="S1084" s="60"/>
      <c r="T1084" s="19"/>
    </row>
    <row r="1085" spans="1:20">
      <c r="A1085" s="177"/>
      <c r="B1085" s="205" t="s">
        <v>248</v>
      </c>
      <c r="C1085" s="72">
        <v>3</v>
      </c>
      <c r="D1085" s="63"/>
      <c r="E1085" s="72"/>
      <c r="F1085" s="72"/>
      <c r="G1085" s="72"/>
      <c r="H1085" s="72" t="s">
        <v>1200</v>
      </c>
      <c r="I1085" s="50" t="s">
        <v>141</v>
      </c>
      <c r="J1085" s="51" t="s">
        <v>193</v>
      </c>
      <c r="K1085" s="63"/>
      <c r="L1085" s="53"/>
      <c r="M1085" s="54"/>
      <c r="N1085" s="54"/>
      <c r="O1085" s="54"/>
      <c r="P1085" s="54"/>
      <c r="Q1085" s="54"/>
      <c r="R1085" s="59"/>
      <c r="S1085" s="60"/>
      <c r="T1085" s="19"/>
    </row>
    <row r="1086" spans="1:20">
      <c r="A1086" s="177"/>
      <c r="B1086" s="62" t="s">
        <v>249</v>
      </c>
      <c r="C1086" s="72">
        <v>1</v>
      </c>
      <c r="D1086" s="63"/>
      <c r="E1086" s="72" t="s">
        <v>227</v>
      </c>
      <c r="F1086" s="72"/>
      <c r="G1086" s="72"/>
      <c r="H1086" s="72" t="s">
        <v>1200</v>
      </c>
      <c r="I1086" s="50" t="s">
        <v>141</v>
      </c>
      <c r="J1086" s="51" t="s">
        <v>367</v>
      </c>
      <c r="K1086" s="52" t="s">
        <v>40</v>
      </c>
      <c r="L1086" s="53"/>
      <c r="M1086" s="54"/>
      <c r="N1086" s="54"/>
      <c r="O1086" s="54"/>
      <c r="P1086" s="54"/>
      <c r="Q1086" s="54"/>
      <c r="R1086" s="59"/>
      <c r="S1086" s="60"/>
      <c r="T1086" s="19"/>
    </row>
    <row r="1087" spans="1:20">
      <c r="A1087" s="177"/>
      <c r="B1087" s="207" t="s">
        <v>250</v>
      </c>
      <c r="C1087" s="72">
        <v>2</v>
      </c>
      <c r="D1087" s="63"/>
      <c r="E1087" s="72" t="s">
        <v>227</v>
      </c>
      <c r="F1087" s="72"/>
      <c r="G1087" s="72"/>
      <c r="H1087" s="72" t="s">
        <v>1200</v>
      </c>
      <c r="I1087" s="50" t="s">
        <v>141</v>
      </c>
      <c r="J1087" s="51" t="s">
        <v>367</v>
      </c>
      <c r="K1087" s="52" t="s">
        <v>40</v>
      </c>
      <c r="L1087" s="53"/>
      <c r="M1087" s="54"/>
      <c r="N1087" s="54"/>
      <c r="O1087" s="54"/>
      <c r="P1087" s="54"/>
      <c r="Q1087" s="54"/>
      <c r="R1087" s="59"/>
      <c r="S1087" s="60"/>
      <c r="T1087" s="19"/>
    </row>
    <row r="1088" spans="1:20">
      <c r="A1088" s="177"/>
      <c r="B1088" s="198" t="s">
        <v>253</v>
      </c>
      <c r="C1088" s="72">
        <v>1</v>
      </c>
      <c r="D1088" s="63"/>
      <c r="E1088" s="72"/>
      <c r="F1088" s="72"/>
      <c r="G1088" s="72"/>
      <c r="H1088" s="72" t="s">
        <v>1200</v>
      </c>
      <c r="I1088" s="50" t="s">
        <v>146</v>
      </c>
      <c r="J1088" s="51" t="s">
        <v>367</v>
      </c>
      <c r="K1088" s="52" t="s">
        <v>231</v>
      </c>
      <c r="L1088" s="53"/>
      <c r="M1088" s="54"/>
      <c r="N1088" s="54"/>
      <c r="O1088" s="54"/>
      <c r="P1088" s="54"/>
      <c r="Q1088" s="54"/>
      <c r="R1088" s="59"/>
      <c r="S1088" s="60"/>
      <c r="T1088" s="19"/>
    </row>
    <row r="1089" spans="1:20">
      <c r="A1089" s="177"/>
      <c r="B1089" s="205" t="s">
        <v>256</v>
      </c>
      <c r="C1089" s="72">
        <v>3</v>
      </c>
      <c r="D1089" s="63"/>
      <c r="E1089" s="72"/>
      <c r="F1089" s="72"/>
      <c r="G1089" s="72"/>
      <c r="H1089" s="72" t="s">
        <v>1200</v>
      </c>
      <c r="I1089" s="50" t="s">
        <v>146</v>
      </c>
      <c r="J1089" s="51" t="s">
        <v>367</v>
      </c>
      <c r="K1089" s="52" t="s">
        <v>231</v>
      </c>
      <c r="L1089" s="53"/>
      <c r="M1089" s="54"/>
      <c r="N1089" s="54"/>
      <c r="O1089" s="54"/>
      <c r="P1089" s="54"/>
      <c r="Q1089" s="54"/>
      <c r="R1089" s="59"/>
      <c r="S1089" s="60"/>
      <c r="T1089" s="19"/>
    </row>
    <row r="1090" spans="1:20">
      <c r="A1090" s="177"/>
      <c r="B1090" s="204" t="s">
        <v>257</v>
      </c>
      <c r="C1090" s="72">
        <v>2</v>
      </c>
      <c r="D1090" s="63"/>
      <c r="E1090" s="72"/>
      <c r="F1090" s="72"/>
      <c r="G1090" s="72"/>
      <c r="H1090" s="72" t="s">
        <v>1200</v>
      </c>
      <c r="I1090" s="50" t="s">
        <v>147</v>
      </c>
      <c r="J1090" s="51" t="s">
        <v>209</v>
      </c>
      <c r="K1090" s="63"/>
      <c r="L1090" s="53"/>
      <c r="M1090" s="54"/>
      <c r="N1090" s="54"/>
      <c r="O1090" s="54"/>
      <c r="P1090" s="54"/>
      <c r="Q1090" s="54"/>
      <c r="R1090" s="59"/>
      <c r="S1090" s="60"/>
      <c r="T1090" s="19"/>
    </row>
    <row r="1091" spans="1:20">
      <c r="A1091" s="177"/>
      <c r="B1091" s="195" t="s">
        <v>258</v>
      </c>
      <c r="C1091" s="72">
        <v>4</v>
      </c>
      <c r="D1091" s="63"/>
      <c r="E1091" s="72"/>
      <c r="F1091" s="72"/>
      <c r="G1091" s="72"/>
      <c r="H1091" s="72" t="s">
        <v>1200</v>
      </c>
      <c r="I1091" s="50" t="s">
        <v>147</v>
      </c>
      <c r="J1091" s="51" t="s">
        <v>209</v>
      </c>
      <c r="K1091" s="52" t="s">
        <v>223</v>
      </c>
      <c r="L1091" s="53"/>
      <c r="M1091" s="54"/>
      <c r="N1091" s="54"/>
      <c r="O1091" s="54"/>
      <c r="P1091" s="54"/>
      <c r="Q1091" s="54"/>
      <c r="R1091" s="59"/>
      <c r="S1091" s="60"/>
      <c r="T1091" s="19"/>
    </row>
    <row r="1092" spans="1:20">
      <c r="A1092" s="177"/>
      <c r="B1092" s="206" t="s">
        <v>263</v>
      </c>
      <c r="C1092" s="72">
        <v>2</v>
      </c>
      <c r="D1092" s="63" t="s">
        <v>221</v>
      </c>
      <c r="E1092" s="72" t="s">
        <v>254</v>
      </c>
      <c r="F1092" s="72"/>
      <c r="G1092" s="72"/>
      <c r="H1092" s="72" t="s">
        <v>1200</v>
      </c>
      <c r="I1092" s="50" t="s">
        <v>150</v>
      </c>
      <c r="J1092" s="51" t="s">
        <v>367</v>
      </c>
      <c r="K1092" s="52" t="s">
        <v>229</v>
      </c>
      <c r="L1092" s="53"/>
      <c r="M1092" s="54"/>
      <c r="N1092" s="54"/>
      <c r="O1092" s="54"/>
      <c r="P1092" s="54"/>
      <c r="Q1092" s="54"/>
      <c r="R1092" s="59"/>
      <c r="S1092" s="60"/>
      <c r="T1092" s="19"/>
    </row>
    <row r="1093" spans="1:20">
      <c r="A1093" s="177"/>
      <c r="B1093" s="68" t="s">
        <v>264</v>
      </c>
      <c r="C1093" s="72">
        <v>4</v>
      </c>
      <c r="D1093" s="63" t="s">
        <v>221</v>
      </c>
      <c r="E1093" s="72" t="s">
        <v>254</v>
      </c>
      <c r="F1093" s="72"/>
      <c r="G1093" s="72"/>
      <c r="H1093" s="72" t="s">
        <v>1200</v>
      </c>
      <c r="I1093" s="50" t="s">
        <v>150</v>
      </c>
      <c r="J1093" s="51" t="s">
        <v>367</v>
      </c>
      <c r="K1093" s="52" t="s">
        <v>229</v>
      </c>
      <c r="L1093" s="53"/>
      <c r="M1093" s="54"/>
      <c r="N1093" s="54"/>
      <c r="O1093" s="54"/>
      <c r="P1093" s="54"/>
      <c r="Q1093" s="54"/>
      <c r="R1093" s="59"/>
      <c r="S1093" s="60"/>
      <c r="T1093" s="19"/>
    </row>
    <row r="1094" spans="1:20">
      <c r="A1094" s="177"/>
      <c r="B1094" s="207" t="s">
        <v>265</v>
      </c>
      <c r="C1094" s="72">
        <v>6</v>
      </c>
      <c r="D1094" s="52" t="s">
        <v>221</v>
      </c>
      <c r="E1094" s="72" t="s">
        <v>254</v>
      </c>
      <c r="F1094" s="72"/>
      <c r="G1094" s="72"/>
      <c r="H1094" s="72" t="s">
        <v>1200</v>
      </c>
      <c r="I1094" s="50" t="s">
        <v>150</v>
      </c>
      <c r="J1094" s="51" t="s">
        <v>367</v>
      </c>
      <c r="K1094" s="52" t="s">
        <v>229</v>
      </c>
      <c r="L1094" s="53"/>
      <c r="M1094" s="54"/>
      <c r="N1094" s="54"/>
      <c r="O1094" s="54"/>
      <c r="P1094" s="54"/>
      <c r="Q1094" s="54"/>
      <c r="R1094" s="59"/>
      <c r="S1094" s="60"/>
      <c r="T1094" s="19"/>
    </row>
    <row r="1095" spans="1:20">
      <c r="A1095" s="177"/>
      <c r="B1095" s="71" t="s">
        <v>738</v>
      </c>
      <c r="C1095" s="72">
        <v>2</v>
      </c>
      <c r="D1095" s="63"/>
      <c r="E1095" s="72"/>
      <c r="F1095" s="72"/>
      <c r="G1095" s="72"/>
      <c r="H1095" s="72" t="s">
        <v>1200</v>
      </c>
      <c r="I1095" s="50"/>
      <c r="J1095" s="51" t="s">
        <v>286</v>
      </c>
      <c r="K1095" s="52" t="s">
        <v>231</v>
      </c>
      <c r="L1095" s="53"/>
      <c r="M1095" s="54"/>
      <c r="N1095" s="54"/>
      <c r="O1095" s="54"/>
      <c r="P1095" s="54"/>
      <c r="Q1095" s="54"/>
      <c r="R1095" s="59"/>
      <c r="S1095" s="60"/>
      <c r="T1095" s="19"/>
    </row>
    <row r="1096" spans="1:20">
      <c r="A1096" s="177"/>
      <c r="B1096" s="71" t="s">
        <v>353</v>
      </c>
      <c r="C1096" s="72">
        <v>3</v>
      </c>
      <c r="D1096" s="63"/>
      <c r="E1096" s="72" t="s">
        <v>189</v>
      </c>
      <c r="F1096" s="72"/>
      <c r="G1096" s="72"/>
      <c r="H1096" s="72" t="s">
        <v>1200</v>
      </c>
      <c r="I1096" s="50" t="s">
        <v>139</v>
      </c>
      <c r="J1096" s="51" t="s">
        <v>190</v>
      </c>
      <c r="K1096" s="52" t="s">
        <v>193</v>
      </c>
      <c r="L1096" s="53"/>
      <c r="M1096" s="54"/>
      <c r="N1096" s="54"/>
      <c r="O1096" s="54"/>
      <c r="P1096" s="54"/>
      <c r="Q1096" s="54"/>
      <c r="R1096" s="59"/>
      <c r="S1096" s="60"/>
      <c r="T1096" s="19"/>
    </row>
    <row r="1097" spans="1:20">
      <c r="A1097" s="177"/>
      <c r="B1097" s="62" t="s">
        <v>274</v>
      </c>
      <c r="C1097" s="72">
        <v>1</v>
      </c>
      <c r="D1097" s="63"/>
      <c r="E1097" s="72" t="s">
        <v>275</v>
      </c>
      <c r="F1097" s="72"/>
      <c r="G1097" s="72"/>
      <c r="H1097" s="72" t="s">
        <v>1200</v>
      </c>
      <c r="I1097" s="50" t="s">
        <v>150</v>
      </c>
      <c r="J1097" s="51" t="s">
        <v>276</v>
      </c>
      <c r="K1097" s="63"/>
      <c r="L1097" s="53"/>
      <c r="M1097" s="54"/>
      <c r="N1097" s="54"/>
      <c r="O1097" s="54"/>
      <c r="P1097" s="54"/>
      <c r="Q1097" s="54"/>
      <c r="R1097" s="59"/>
      <c r="S1097" s="60"/>
      <c r="T1097" s="19"/>
    </row>
    <row r="1098" spans="1:20">
      <c r="A1098" s="177"/>
      <c r="B1098" s="203" t="s">
        <v>277</v>
      </c>
      <c r="C1098" s="72">
        <v>2</v>
      </c>
      <c r="D1098" s="63"/>
      <c r="E1098" s="72" t="s">
        <v>275</v>
      </c>
      <c r="F1098" s="72"/>
      <c r="G1098" s="72"/>
      <c r="H1098" s="72" t="s">
        <v>1200</v>
      </c>
      <c r="I1098" s="50" t="s">
        <v>150</v>
      </c>
      <c r="J1098" s="51" t="s">
        <v>276</v>
      </c>
      <c r="K1098" s="52" t="s">
        <v>209</v>
      </c>
      <c r="L1098" s="53"/>
      <c r="M1098" s="54"/>
      <c r="N1098" s="54"/>
      <c r="O1098" s="54"/>
      <c r="P1098" s="54"/>
      <c r="Q1098" s="54"/>
      <c r="R1098" s="59"/>
      <c r="S1098" s="60"/>
      <c r="T1098" s="19"/>
    </row>
    <row r="1099" spans="1:20">
      <c r="A1099" s="177"/>
      <c r="B1099" s="207" t="s">
        <v>278</v>
      </c>
      <c r="C1099" s="72">
        <v>4</v>
      </c>
      <c r="D1099" s="63"/>
      <c r="E1099" s="72" t="s">
        <v>275</v>
      </c>
      <c r="F1099" s="72"/>
      <c r="G1099" s="72"/>
      <c r="H1099" s="72" t="s">
        <v>1200</v>
      </c>
      <c r="I1099" s="50" t="s">
        <v>150</v>
      </c>
      <c r="J1099" s="51" t="s">
        <v>276</v>
      </c>
      <c r="K1099" s="52" t="s">
        <v>209</v>
      </c>
      <c r="L1099" s="53"/>
      <c r="M1099" s="54"/>
      <c r="N1099" s="54"/>
      <c r="O1099" s="54"/>
      <c r="P1099" s="54"/>
      <c r="Q1099" s="54"/>
      <c r="R1099" s="59"/>
      <c r="S1099" s="60"/>
      <c r="T1099" s="19"/>
    </row>
    <row r="1100" spans="1:20">
      <c r="A1100" s="177"/>
      <c r="B1100" s="206" t="s">
        <v>279</v>
      </c>
      <c r="C1100" s="72">
        <v>2</v>
      </c>
      <c r="D1100" s="63"/>
      <c r="E1100" s="72" t="s">
        <v>227</v>
      </c>
      <c r="F1100" s="72"/>
      <c r="G1100" s="72"/>
      <c r="H1100" s="72" t="s">
        <v>1200</v>
      </c>
      <c r="I1100" s="50" t="s">
        <v>148</v>
      </c>
      <c r="J1100" s="51" t="s">
        <v>295</v>
      </c>
      <c r="K1100" s="63"/>
      <c r="L1100" s="53"/>
      <c r="M1100" s="54"/>
      <c r="N1100" s="54"/>
      <c r="O1100" s="54"/>
      <c r="P1100" s="54"/>
      <c r="Q1100" s="54"/>
      <c r="R1100" s="59"/>
      <c r="S1100" s="60"/>
      <c r="T1100" s="19"/>
    </row>
    <row r="1101" spans="1:20">
      <c r="A1101" s="177"/>
      <c r="B1101" s="200" t="s">
        <v>280</v>
      </c>
      <c r="C1101" s="72">
        <v>3</v>
      </c>
      <c r="D1101" s="63"/>
      <c r="E1101" s="72" t="s">
        <v>227</v>
      </c>
      <c r="F1101" s="72"/>
      <c r="G1101" s="72"/>
      <c r="H1101" s="72" t="s">
        <v>1200</v>
      </c>
      <c r="I1101" s="50" t="s">
        <v>148</v>
      </c>
      <c r="J1101" s="51" t="s">
        <v>295</v>
      </c>
      <c r="K1101" s="52"/>
      <c r="L1101" s="53"/>
      <c r="M1101" s="54"/>
      <c r="N1101" s="54"/>
      <c r="O1101" s="54"/>
      <c r="P1101" s="54"/>
      <c r="Q1101" s="54"/>
      <c r="R1101" s="59"/>
      <c r="S1101" s="60"/>
      <c r="T1101" s="19"/>
    </row>
    <row r="1102" spans="1:20">
      <c r="A1102" s="177"/>
      <c r="B1102" s="198" t="s">
        <v>285</v>
      </c>
      <c r="C1102" s="72">
        <v>1</v>
      </c>
      <c r="D1102" s="63"/>
      <c r="E1102" s="72"/>
      <c r="F1102" s="72"/>
      <c r="G1102" s="72"/>
      <c r="H1102" s="72" t="s">
        <v>1200</v>
      </c>
      <c r="I1102" s="50" t="s">
        <v>150</v>
      </c>
      <c r="J1102" s="51" t="s">
        <v>303</v>
      </c>
      <c r="K1102" s="52" t="s">
        <v>209</v>
      </c>
      <c r="L1102" s="53"/>
      <c r="M1102" s="54"/>
      <c r="N1102" s="54"/>
      <c r="O1102" s="54"/>
      <c r="P1102" s="54"/>
      <c r="Q1102" s="54"/>
      <c r="R1102" s="59"/>
      <c r="S1102" s="60"/>
      <c r="T1102" s="19"/>
    </row>
    <row r="1103" spans="1:20">
      <c r="A1103" s="177"/>
      <c r="B1103" s="208" t="s">
        <v>287</v>
      </c>
      <c r="C1103" s="72">
        <v>3</v>
      </c>
      <c r="D1103" s="63"/>
      <c r="E1103" s="72"/>
      <c r="F1103" s="72"/>
      <c r="G1103" s="72"/>
      <c r="H1103" s="72" t="s">
        <v>1200</v>
      </c>
      <c r="I1103" s="50" t="s">
        <v>150</v>
      </c>
      <c r="J1103" s="51" t="s">
        <v>303</v>
      </c>
      <c r="K1103" s="52" t="s">
        <v>209</v>
      </c>
      <c r="L1103" s="53"/>
      <c r="M1103" s="54"/>
      <c r="N1103" s="54"/>
      <c r="O1103" s="54"/>
      <c r="P1103" s="54"/>
      <c r="Q1103" s="54"/>
      <c r="R1103" s="59"/>
      <c r="S1103" s="60"/>
      <c r="T1103" s="19"/>
    </row>
    <row r="1104" spans="1:20">
      <c r="A1104" s="177"/>
      <c r="B1104" s="205" t="s">
        <v>289</v>
      </c>
      <c r="C1104" s="72">
        <v>5</v>
      </c>
      <c r="D1104" s="52"/>
      <c r="E1104" s="72"/>
      <c r="F1104" s="72"/>
      <c r="G1104" s="72"/>
      <c r="H1104" s="72" t="s">
        <v>1200</v>
      </c>
      <c r="I1104" s="50" t="s">
        <v>150</v>
      </c>
      <c r="J1104" s="51" t="s">
        <v>303</v>
      </c>
      <c r="K1104" s="52" t="s">
        <v>209</v>
      </c>
      <c r="L1104" s="53"/>
      <c r="M1104" s="54"/>
      <c r="N1104" s="54"/>
      <c r="O1104" s="54"/>
      <c r="P1104" s="54"/>
      <c r="Q1104" s="54"/>
      <c r="R1104" s="59"/>
      <c r="S1104" s="60"/>
      <c r="T1104" s="19"/>
    </row>
    <row r="1105" spans="1:20">
      <c r="A1105" s="177"/>
      <c r="B1105" s="62" t="s">
        <v>297</v>
      </c>
      <c r="C1105" s="72">
        <v>1</v>
      </c>
      <c r="D1105" s="63"/>
      <c r="E1105" s="72" t="s">
        <v>298</v>
      </c>
      <c r="F1105" s="72"/>
      <c r="G1105" s="72"/>
      <c r="H1105" s="72" t="s">
        <v>1200</v>
      </c>
      <c r="I1105" s="50" t="s">
        <v>149</v>
      </c>
      <c r="J1105" s="51" t="s">
        <v>10</v>
      </c>
      <c r="K1105" s="52" t="s">
        <v>276</v>
      </c>
      <c r="L1105" s="53"/>
      <c r="M1105" s="54"/>
      <c r="N1105" s="54"/>
      <c r="O1105" s="54"/>
      <c r="P1105" s="54"/>
      <c r="Q1105" s="54"/>
      <c r="R1105" s="59"/>
      <c r="S1105" s="60"/>
      <c r="T1105" s="19"/>
    </row>
    <row r="1106" spans="1:20">
      <c r="A1106" s="177"/>
      <c r="B1106" s="207" t="s">
        <v>299</v>
      </c>
      <c r="C1106" s="72">
        <v>2</v>
      </c>
      <c r="D1106" s="63"/>
      <c r="E1106" s="72" t="s">
        <v>298</v>
      </c>
      <c r="F1106" s="72"/>
      <c r="G1106" s="72"/>
      <c r="H1106" s="72" t="s">
        <v>1200</v>
      </c>
      <c r="I1106" s="50" t="s">
        <v>149</v>
      </c>
      <c r="J1106" s="51" t="s">
        <v>10</v>
      </c>
      <c r="K1106" s="52" t="s">
        <v>276</v>
      </c>
      <c r="L1106" s="53"/>
      <c r="M1106" s="54"/>
      <c r="N1106" s="54"/>
      <c r="O1106" s="54"/>
      <c r="P1106" s="54"/>
      <c r="Q1106" s="54"/>
      <c r="R1106" s="59"/>
      <c r="S1106" s="60"/>
      <c r="T1106" s="19"/>
    </row>
    <row r="1107" spans="1:20">
      <c r="A1107" s="177"/>
      <c r="B1107" s="206" t="s">
        <v>302</v>
      </c>
      <c r="C1107" s="72">
        <v>1</v>
      </c>
      <c r="D1107" s="63"/>
      <c r="E1107" s="72" t="s">
        <v>298</v>
      </c>
      <c r="F1107" s="72"/>
      <c r="G1107" s="72"/>
      <c r="H1107" s="72" t="s">
        <v>1200</v>
      </c>
      <c r="I1107" s="50" t="s">
        <v>141</v>
      </c>
      <c r="J1107" s="51" t="s">
        <v>303</v>
      </c>
      <c r="K1107" s="52" t="s">
        <v>229</v>
      </c>
      <c r="L1107" s="53"/>
      <c r="M1107" s="54"/>
      <c r="N1107" s="54"/>
      <c r="O1107" s="54"/>
      <c r="P1107" s="54"/>
      <c r="Q1107" s="54"/>
      <c r="R1107" s="59"/>
      <c r="S1107" s="60"/>
      <c r="T1107" s="19"/>
    </row>
    <row r="1108" spans="1:20">
      <c r="A1108" s="177"/>
      <c r="B1108" s="68" t="s">
        <v>304</v>
      </c>
      <c r="C1108" s="72">
        <v>3</v>
      </c>
      <c r="D1108" s="63"/>
      <c r="E1108" s="72" t="s">
        <v>298</v>
      </c>
      <c r="F1108" s="72"/>
      <c r="G1108" s="72"/>
      <c r="H1108" s="72" t="s">
        <v>1200</v>
      </c>
      <c r="I1108" s="50" t="s">
        <v>141</v>
      </c>
      <c r="J1108" s="51" t="s">
        <v>303</v>
      </c>
      <c r="K1108" s="52" t="s">
        <v>229</v>
      </c>
      <c r="L1108" s="53"/>
      <c r="M1108" s="54"/>
      <c r="N1108" s="54"/>
      <c r="O1108" s="54"/>
      <c r="P1108" s="54"/>
      <c r="Q1108" s="54"/>
      <c r="R1108" s="59"/>
      <c r="S1108" s="60"/>
      <c r="T1108" s="19"/>
    </row>
    <row r="1109" spans="1:20">
      <c r="A1109" s="177"/>
      <c r="B1109" s="207" t="s">
        <v>305</v>
      </c>
      <c r="C1109" s="72">
        <v>5</v>
      </c>
      <c r="D1109" s="52"/>
      <c r="E1109" s="72" t="s">
        <v>298</v>
      </c>
      <c r="F1109" s="72"/>
      <c r="G1109" s="72"/>
      <c r="H1109" s="72" t="s">
        <v>1200</v>
      </c>
      <c r="I1109" s="50" t="s">
        <v>141</v>
      </c>
      <c r="J1109" s="51" t="s">
        <v>303</v>
      </c>
      <c r="K1109" s="52" t="s">
        <v>229</v>
      </c>
      <c r="L1109" s="53"/>
      <c r="M1109" s="54"/>
      <c r="N1109" s="54"/>
      <c r="O1109" s="54"/>
      <c r="P1109" s="54"/>
      <c r="Q1109" s="54"/>
      <c r="R1109" s="59"/>
      <c r="S1109" s="60"/>
      <c r="T1109" s="19"/>
    </row>
    <row r="1110" spans="1:20">
      <c r="A1110" s="177"/>
      <c r="B1110" s="206" t="s">
        <v>306</v>
      </c>
      <c r="C1110" s="72">
        <v>4</v>
      </c>
      <c r="D1110" s="63" t="s">
        <v>288</v>
      </c>
      <c r="E1110" s="72" t="s">
        <v>275</v>
      </c>
      <c r="F1110" s="72"/>
      <c r="G1110" s="72"/>
      <c r="H1110" s="72" t="s">
        <v>1200</v>
      </c>
      <c r="I1110" s="50" t="s">
        <v>151</v>
      </c>
      <c r="J1110" s="51" t="s">
        <v>295</v>
      </c>
      <c r="K1110" s="52" t="s">
        <v>276</v>
      </c>
      <c r="L1110" s="53"/>
      <c r="M1110" s="54"/>
      <c r="N1110" s="54"/>
      <c r="O1110" s="54"/>
      <c r="P1110" s="54"/>
      <c r="Q1110" s="54"/>
      <c r="R1110" s="59"/>
      <c r="S1110" s="60"/>
      <c r="T1110" s="19"/>
    </row>
    <row r="1111" spans="1:20">
      <c r="A1111" s="177"/>
      <c r="B1111" s="61" t="s">
        <v>307</v>
      </c>
      <c r="C1111" s="72">
        <v>6</v>
      </c>
      <c r="D1111" s="52" t="s">
        <v>288</v>
      </c>
      <c r="E1111" s="72" t="s">
        <v>275</v>
      </c>
      <c r="F1111" s="72"/>
      <c r="G1111" s="72"/>
      <c r="H1111" s="72" t="s">
        <v>1200</v>
      </c>
      <c r="I1111" s="50" t="s">
        <v>151</v>
      </c>
      <c r="J1111" s="51" t="s">
        <v>295</v>
      </c>
      <c r="K1111" s="52" t="s">
        <v>1350</v>
      </c>
      <c r="L1111" s="53"/>
      <c r="M1111" s="54"/>
      <c r="N1111" s="54"/>
      <c r="O1111" s="54"/>
      <c r="P1111" s="54"/>
      <c r="Q1111" s="54"/>
      <c r="R1111" s="59"/>
      <c r="S1111" s="60"/>
      <c r="T1111" s="19"/>
    </row>
    <row r="1112" spans="1:20">
      <c r="A1112" s="177"/>
      <c r="B1112" s="62" t="s">
        <v>314</v>
      </c>
      <c r="C1112" s="72">
        <v>1</v>
      </c>
      <c r="D1112" s="63"/>
      <c r="E1112" s="72" t="s">
        <v>238</v>
      </c>
      <c r="F1112" s="72"/>
      <c r="G1112" s="72"/>
      <c r="H1112" s="72" t="s">
        <v>1200</v>
      </c>
      <c r="I1112" s="50" t="s">
        <v>150</v>
      </c>
      <c r="J1112" s="51" t="s">
        <v>175</v>
      </c>
      <c r="K1112" s="63"/>
      <c r="L1112" s="53"/>
      <c r="M1112" s="54"/>
      <c r="N1112" s="54"/>
      <c r="O1112" s="54"/>
      <c r="P1112" s="54"/>
      <c r="Q1112" s="54"/>
      <c r="R1112" s="59"/>
      <c r="S1112" s="60"/>
      <c r="T1112" s="19"/>
    </row>
    <row r="1113" spans="1:20">
      <c r="A1113" s="177"/>
      <c r="B1113" s="207" t="s">
        <v>316</v>
      </c>
      <c r="C1113" s="72">
        <v>5</v>
      </c>
      <c r="D1113" s="52"/>
      <c r="E1113" s="72" t="s">
        <v>238</v>
      </c>
      <c r="F1113" s="72"/>
      <c r="G1113" s="72"/>
      <c r="H1113" s="72" t="s">
        <v>1200</v>
      </c>
      <c r="I1113" s="50" t="s">
        <v>150</v>
      </c>
      <c r="J1113" s="51" t="s">
        <v>175</v>
      </c>
      <c r="K1113" s="52" t="s">
        <v>182</v>
      </c>
      <c r="L1113" s="53"/>
      <c r="M1113" s="54"/>
      <c r="N1113" s="54"/>
      <c r="O1113" s="54"/>
      <c r="P1113" s="54"/>
      <c r="Q1113" s="54"/>
      <c r="R1113" s="59"/>
      <c r="S1113" s="60"/>
      <c r="T1113" s="19"/>
    </row>
    <row r="1114" spans="1:20">
      <c r="A1114" s="177"/>
      <c r="B1114" s="62" t="s">
        <v>317</v>
      </c>
      <c r="C1114" s="72">
        <v>1</v>
      </c>
      <c r="D1114" s="63"/>
      <c r="E1114" s="72" t="s">
        <v>227</v>
      </c>
      <c r="F1114" s="72"/>
      <c r="G1114" s="72"/>
      <c r="H1114" s="72" t="s">
        <v>1200</v>
      </c>
      <c r="I1114" s="50"/>
      <c r="J1114" s="51" t="s">
        <v>303</v>
      </c>
      <c r="K1114" s="63"/>
      <c r="L1114" s="53"/>
      <c r="M1114" s="54"/>
      <c r="N1114" s="54"/>
      <c r="O1114" s="54"/>
      <c r="P1114" s="54"/>
      <c r="Q1114" s="54"/>
      <c r="R1114" s="59"/>
      <c r="S1114" s="60"/>
      <c r="T1114" s="19"/>
    </row>
    <row r="1115" spans="1:20">
      <c r="A1115" s="177"/>
      <c r="B1115" s="207" t="s">
        <v>318</v>
      </c>
      <c r="C1115" s="72">
        <v>2</v>
      </c>
      <c r="D1115" s="63"/>
      <c r="E1115" s="72" t="s">
        <v>227</v>
      </c>
      <c r="F1115" s="72"/>
      <c r="G1115" s="72"/>
      <c r="H1115" s="72" t="s">
        <v>1200</v>
      </c>
      <c r="I1115" s="50"/>
      <c r="J1115" s="51" t="s">
        <v>303</v>
      </c>
      <c r="K1115" s="52" t="s">
        <v>179</v>
      </c>
      <c r="L1115" s="53"/>
      <c r="M1115" s="54"/>
      <c r="N1115" s="54"/>
      <c r="O1115" s="54"/>
      <c r="P1115" s="54"/>
      <c r="Q1115" s="54"/>
      <c r="R1115" s="59"/>
      <c r="S1115" s="60"/>
      <c r="T1115" s="19"/>
    </row>
    <row r="1116" spans="1:20">
      <c r="A1116" s="177"/>
      <c r="B1116" s="206" t="s">
        <v>333</v>
      </c>
      <c r="C1116" s="72">
        <v>2</v>
      </c>
      <c r="D1116" s="63"/>
      <c r="E1116" s="72"/>
      <c r="F1116" s="72"/>
      <c r="G1116" s="72"/>
      <c r="H1116" s="72" t="s">
        <v>1200</v>
      </c>
      <c r="I1116" s="50" t="s">
        <v>148</v>
      </c>
      <c r="J1116" s="51" t="s">
        <v>213</v>
      </c>
      <c r="K1116" s="63" t="s">
        <v>175</v>
      </c>
      <c r="L1116" s="53"/>
      <c r="M1116" s="54"/>
      <c r="N1116" s="54"/>
      <c r="O1116" s="54"/>
      <c r="P1116" s="54"/>
      <c r="Q1116" s="54"/>
      <c r="R1116" s="59"/>
      <c r="S1116" s="60"/>
      <c r="T1116" s="19"/>
    </row>
    <row r="1117" spans="1:20">
      <c r="A1117" s="177"/>
      <c r="B1117" s="195" t="s">
        <v>334</v>
      </c>
      <c r="C1117" s="72">
        <v>3</v>
      </c>
      <c r="D1117" s="63"/>
      <c r="E1117" s="72"/>
      <c r="F1117" s="72"/>
      <c r="G1117" s="72"/>
      <c r="H1117" s="72" t="s">
        <v>1200</v>
      </c>
      <c r="I1117" s="50" t="s">
        <v>148</v>
      </c>
      <c r="J1117" s="51" t="s">
        <v>213</v>
      </c>
      <c r="K1117" s="63" t="s">
        <v>175</v>
      </c>
      <c r="L1117" s="53"/>
      <c r="M1117" s="54"/>
      <c r="N1117" s="54"/>
      <c r="O1117" s="54"/>
      <c r="P1117" s="54"/>
      <c r="Q1117" s="54"/>
      <c r="R1117" s="59"/>
      <c r="S1117" s="60"/>
      <c r="T1117" s="19"/>
    </row>
    <row r="1118" spans="1:20">
      <c r="A1118" s="177"/>
      <c r="B1118" s="198" t="s">
        <v>327</v>
      </c>
      <c r="C1118" s="72">
        <v>2</v>
      </c>
      <c r="D1118" s="63"/>
      <c r="E1118" s="72"/>
      <c r="F1118" s="72"/>
      <c r="G1118" s="72"/>
      <c r="H1118" s="72" t="s">
        <v>1200</v>
      </c>
      <c r="I1118" s="50" t="s">
        <v>151</v>
      </c>
      <c r="J1118" s="51" t="s">
        <v>231</v>
      </c>
      <c r="K1118" s="52" t="s">
        <v>286</v>
      </c>
      <c r="L1118" s="53"/>
      <c r="M1118" s="54"/>
      <c r="N1118" s="54"/>
      <c r="O1118" s="54"/>
      <c r="P1118" s="54"/>
      <c r="Q1118" s="54"/>
      <c r="R1118" s="59"/>
      <c r="S1118" s="60"/>
      <c r="T1118" s="19"/>
    </row>
    <row r="1119" spans="1:20">
      <c r="A1119" s="177"/>
      <c r="B1119" s="208" t="s">
        <v>328</v>
      </c>
      <c r="C1119" s="72">
        <v>3</v>
      </c>
      <c r="D1119" s="63"/>
      <c r="E1119" s="72"/>
      <c r="F1119" s="72"/>
      <c r="G1119" s="72"/>
      <c r="H1119" s="72" t="s">
        <v>1200</v>
      </c>
      <c r="I1119" s="50" t="s">
        <v>151</v>
      </c>
      <c r="J1119" s="51" t="s">
        <v>231</v>
      </c>
      <c r="K1119" s="52" t="s">
        <v>286</v>
      </c>
      <c r="L1119" s="53"/>
      <c r="M1119" s="54"/>
      <c r="N1119" s="54"/>
      <c r="O1119" s="54"/>
      <c r="P1119" s="54"/>
      <c r="Q1119" s="54"/>
      <c r="R1119" s="59"/>
      <c r="S1119" s="60"/>
      <c r="T1119" s="19"/>
    </row>
    <row r="1120" spans="1:20">
      <c r="A1120" s="177"/>
      <c r="B1120" s="205" t="s">
        <v>329</v>
      </c>
      <c r="C1120" s="72">
        <v>5</v>
      </c>
      <c r="D1120" s="52"/>
      <c r="E1120" s="72"/>
      <c r="F1120" s="72"/>
      <c r="G1120" s="72"/>
      <c r="H1120" s="72" t="s">
        <v>1200</v>
      </c>
      <c r="I1120" s="50" t="s">
        <v>151</v>
      </c>
      <c r="J1120" s="51" t="s">
        <v>231</v>
      </c>
      <c r="K1120" s="52" t="s">
        <v>286</v>
      </c>
      <c r="L1120" s="53"/>
      <c r="M1120" s="54"/>
      <c r="N1120" s="54"/>
      <c r="O1120" s="54"/>
      <c r="P1120" s="54"/>
      <c r="Q1120" s="54"/>
      <c r="R1120" s="59"/>
      <c r="S1120" s="60"/>
      <c r="T1120" s="19"/>
    </row>
    <row r="1121" spans="1:20">
      <c r="A1121" s="177"/>
      <c r="B1121" s="204" t="s">
        <v>337</v>
      </c>
      <c r="C1121" s="72">
        <v>1</v>
      </c>
      <c r="D1121" s="63"/>
      <c r="E1121" s="72"/>
      <c r="F1121" s="72"/>
      <c r="G1121" s="72"/>
      <c r="H1121" s="72" t="s">
        <v>1200</v>
      </c>
      <c r="I1121" s="50" t="s">
        <v>147</v>
      </c>
      <c r="J1121" s="51" t="s">
        <v>185</v>
      </c>
      <c r="K1121" s="52" t="s">
        <v>179</v>
      </c>
      <c r="L1121" s="53"/>
      <c r="M1121" s="54"/>
      <c r="N1121" s="54"/>
      <c r="O1121" s="54"/>
      <c r="P1121" s="54"/>
      <c r="Q1121" s="54"/>
      <c r="R1121" s="59"/>
      <c r="S1121" s="60"/>
      <c r="T1121" s="19"/>
    </row>
    <row r="1122" spans="1:20">
      <c r="A1122" s="177"/>
      <c r="B1122" s="197" t="s">
        <v>339</v>
      </c>
      <c r="C1122" s="72">
        <v>2</v>
      </c>
      <c r="D1122" s="63"/>
      <c r="E1122" s="72"/>
      <c r="F1122" s="72"/>
      <c r="G1122" s="72"/>
      <c r="H1122" s="72" t="s">
        <v>1200</v>
      </c>
      <c r="I1122" s="50" t="s">
        <v>147</v>
      </c>
      <c r="J1122" s="51" t="s">
        <v>185</v>
      </c>
      <c r="K1122" s="52" t="s">
        <v>179</v>
      </c>
      <c r="L1122" s="53"/>
      <c r="M1122" s="54"/>
      <c r="N1122" s="54"/>
      <c r="O1122" s="54"/>
      <c r="P1122" s="54"/>
      <c r="Q1122" s="54"/>
      <c r="R1122" s="59"/>
      <c r="S1122" s="60"/>
      <c r="T1122" s="19"/>
    </row>
    <row r="1123" spans="1:20">
      <c r="A1123" s="177"/>
      <c r="B1123" s="205" t="s">
        <v>340</v>
      </c>
      <c r="C1123" s="72">
        <v>4</v>
      </c>
      <c r="D1123" s="63"/>
      <c r="E1123" s="72"/>
      <c r="F1123" s="72"/>
      <c r="G1123" s="72"/>
      <c r="H1123" s="72" t="s">
        <v>1200</v>
      </c>
      <c r="I1123" s="50" t="s">
        <v>147</v>
      </c>
      <c r="J1123" s="51" t="s">
        <v>185</v>
      </c>
      <c r="K1123" s="52" t="s">
        <v>179</v>
      </c>
      <c r="L1123" s="53"/>
      <c r="M1123" s="54"/>
      <c r="N1123" s="54"/>
      <c r="O1123" s="54"/>
      <c r="P1123" s="54"/>
      <c r="Q1123" s="54"/>
      <c r="R1123" s="59"/>
      <c r="S1123" s="60"/>
      <c r="T1123" s="19"/>
    </row>
    <row r="1124" spans="1:20">
      <c r="A1124" s="177"/>
      <c r="B1124" s="204" t="s">
        <v>343</v>
      </c>
      <c r="C1124" s="72">
        <v>3</v>
      </c>
      <c r="D1124" s="63" t="s">
        <v>283</v>
      </c>
      <c r="E1124" s="72"/>
      <c r="F1124" s="72"/>
      <c r="G1124" s="72"/>
      <c r="H1124" s="72" t="s">
        <v>1200</v>
      </c>
      <c r="I1124" s="50" t="s">
        <v>141</v>
      </c>
      <c r="J1124" s="51" t="s">
        <v>229</v>
      </c>
      <c r="K1124" s="52" t="s">
        <v>1350</v>
      </c>
      <c r="L1124" s="53"/>
      <c r="M1124" s="54"/>
      <c r="N1124" s="54"/>
      <c r="O1124" s="54"/>
      <c r="P1124" s="54"/>
      <c r="Q1124" s="54"/>
      <c r="R1124" s="59"/>
      <c r="S1124" s="60"/>
      <c r="T1124" s="19"/>
    </row>
    <row r="1125" spans="1:20">
      <c r="A1125" s="177"/>
      <c r="B1125" s="195" t="s">
        <v>344</v>
      </c>
      <c r="C1125" s="72">
        <v>6</v>
      </c>
      <c r="D1125" s="52" t="s">
        <v>283</v>
      </c>
      <c r="E1125" s="72"/>
      <c r="F1125" s="72"/>
      <c r="G1125" s="72"/>
      <c r="H1125" s="72" t="s">
        <v>1200</v>
      </c>
      <c r="I1125" s="50" t="s">
        <v>141</v>
      </c>
      <c r="J1125" s="51" t="s">
        <v>229</v>
      </c>
      <c r="K1125" s="52" t="s">
        <v>1350</v>
      </c>
      <c r="L1125" s="53"/>
      <c r="M1125" s="54"/>
      <c r="N1125" s="54"/>
      <c r="O1125" s="54"/>
      <c r="P1125" s="54"/>
      <c r="Q1125" s="54"/>
      <c r="R1125" s="59"/>
      <c r="S1125" s="60"/>
      <c r="T1125" s="19"/>
    </row>
    <row r="1126" spans="1:20">
      <c r="A1126" s="177"/>
      <c r="B1126" s="62" t="s">
        <v>345</v>
      </c>
      <c r="C1126" s="72">
        <v>1</v>
      </c>
      <c r="D1126" s="63"/>
      <c r="E1126" s="72" t="s">
        <v>189</v>
      </c>
      <c r="F1126" s="72"/>
      <c r="G1126" s="72"/>
      <c r="H1126" s="72" t="s">
        <v>1200</v>
      </c>
      <c r="I1126" s="50" t="s">
        <v>146</v>
      </c>
      <c r="J1126" s="51" t="s">
        <v>190</v>
      </c>
      <c r="K1126" s="52" t="s">
        <v>182</v>
      </c>
      <c r="L1126" s="53"/>
      <c r="M1126" s="54"/>
      <c r="N1126" s="54"/>
      <c r="O1126" s="54"/>
      <c r="P1126" s="54"/>
      <c r="Q1126" s="54"/>
      <c r="R1126" s="59"/>
      <c r="S1126" s="60"/>
      <c r="T1126" s="19"/>
    </row>
    <row r="1127" spans="1:20">
      <c r="A1127" s="177"/>
      <c r="B1127" s="207" t="s">
        <v>346</v>
      </c>
      <c r="C1127" s="72">
        <v>4</v>
      </c>
      <c r="D1127" s="63"/>
      <c r="E1127" s="72" t="s">
        <v>189</v>
      </c>
      <c r="F1127" s="72"/>
      <c r="G1127" s="72"/>
      <c r="H1127" s="72" t="s">
        <v>1200</v>
      </c>
      <c r="I1127" s="50" t="s">
        <v>146</v>
      </c>
      <c r="J1127" s="51" t="s">
        <v>286</v>
      </c>
      <c r="K1127" s="52" t="s">
        <v>182</v>
      </c>
      <c r="L1127" s="53"/>
      <c r="M1127" s="54"/>
      <c r="N1127" s="54"/>
      <c r="O1127" s="54"/>
      <c r="P1127" s="54"/>
      <c r="Q1127" s="54"/>
      <c r="R1127" s="59"/>
      <c r="S1127" s="60"/>
      <c r="T1127" s="19"/>
    </row>
    <row r="1128" spans="1:20">
      <c r="A1128" s="177"/>
      <c r="B1128" s="206" t="s">
        <v>357</v>
      </c>
      <c r="C1128" s="72">
        <v>1</v>
      </c>
      <c r="D1128" s="63"/>
      <c r="E1128" s="72" t="s">
        <v>338</v>
      </c>
      <c r="F1128" s="72"/>
      <c r="G1128" s="72"/>
      <c r="H1128" s="72" t="s">
        <v>1200</v>
      </c>
      <c r="I1128" s="50" t="s">
        <v>147</v>
      </c>
      <c r="J1128" s="51" t="s">
        <v>185</v>
      </c>
      <c r="K1128" s="52" t="s">
        <v>367</v>
      </c>
      <c r="L1128" s="53"/>
      <c r="M1128" s="54"/>
      <c r="N1128" s="54"/>
      <c r="O1128" s="54"/>
      <c r="P1128" s="54"/>
      <c r="Q1128" s="54"/>
      <c r="R1128" s="59"/>
      <c r="S1128" s="60"/>
      <c r="T1128" s="19"/>
    </row>
    <row r="1129" spans="1:20">
      <c r="A1129" s="177"/>
      <c r="B1129" s="61" t="s">
        <v>358</v>
      </c>
      <c r="C1129" s="72">
        <v>4</v>
      </c>
      <c r="D1129" s="63"/>
      <c r="E1129" s="72" t="s">
        <v>338</v>
      </c>
      <c r="F1129" s="72"/>
      <c r="G1129" s="72"/>
      <c r="H1129" s="72" t="s">
        <v>1200</v>
      </c>
      <c r="I1129" s="50" t="s">
        <v>147</v>
      </c>
      <c r="J1129" s="51" t="s">
        <v>182</v>
      </c>
      <c r="K1129" s="52" t="s">
        <v>229</v>
      </c>
      <c r="L1129" s="53"/>
      <c r="M1129" s="54"/>
      <c r="N1129" s="54"/>
      <c r="O1129" s="54"/>
      <c r="P1129" s="54"/>
      <c r="Q1129" s="54"/>
      <c r="R1129" s="59"/>
      <c r="S1129" s="60"/>
      <c r="T1129" s="19"/>
    </row>
    <row r="1130" spans="1:20">
      <c r="A1130" s="177"/>
      <c r="B1130" s="71" t="s">
        <v>359</v>
      </c>
      <c r="C1130" s="72">
        <v>6</v>
      </c>
      <c r="D1130" s="52" t="s">
        <v>288</v>
      </c>
      <c r="E1130" s="72" t="s">
        <v>1359</v>
      </c>
      <c r="F1130" s="72"/>
      <c r="G1130" s="72"/>
      <c r="H1130" s="72" t="s">
        <v>1200</v>
      </c>
      <c r="I1130" s="50" t="s">
        <v>150</v>
      </c>
      <c r="J1130" s="51" t="s">
        <v>185</v>
      </c>
      <c r="K1130" s="52" t="s">
        <v>295</v>
      </c>
      <c r="L1130" s="53"/>
      <c r="M1130" s="54"/>
      <c r="N1130" s="54"/>
      <c r="O1130" s="54"/>
      <c r="P1130" s="54"/>
      <c r="Q1130" s="54"/>
      <c r="R1130" s="59"/>
      <c r="S1130" s="60"/>
      <c r="T1130" s="19"/>
    </row>
    <row r="1131" spans="1:20">
      <c r="A1131" s="177"/>
      <c r="B1131" s="209" t="s">
        <v>373</v>
      </c>
      <c r="C1131" s="72">
        <v>2</v>
      </c>
      <c r="D1131" s="63"/>
      <c r="E1131" s="72" t="s">
        <v>298</v>
      </c>
      <c r="F1131" s="72" t="s">
        <v>1253</v>
      </c>
      <c r="G1131" s="72" t="s">
        <v>1253</v>
      </c>
      <c r="H1131" s="72" t="s">
        <v>1200</v>
      </c>
      <c r="I1131" s="50" t="s">
        <v>150</v>
      </c>
      <c r="J1131" s="51" t="s">
        <v>40</v>
      </c>
      <c r="K1131" s="52"/>
      <c r="L1131" s="53"/>
      <c r="M1131" s="54"/>
      <c r="N1131" s="54"/>
      <c r="O1131" s="54"/>
      <c r="P1131" s="54"/>
      <c r="Q1131" s="54"/>
      <c r="R1131" s="59"/>
      <c r="S1131" s="60"/>
      <c r="T1131" s="19"/>
    </row>
    <row r="1132" spans="1:20">
      <c r="A1132" s="177"/>
      <c r="B1132" s="210" t="s">
        <v>374</v>
      </c>
      <c r="C1132" s="72">
        <v>3</v>
      </c>
      <c r="D1132" s="63"/>
      <c r="E1132" s="72" t="s">
        <v>298</v>
      </c>
      <c r="F1132" s="72" t="s">
        <v>1253</v>
      </c>
      <c r="G1132" s="72" t="s">
        <v>1253</v>
      </c>
      <c r="H1132" s="72" t="s">
        <v>1200</v>
      </c>
      <c r="I1132" s="50" t="s">
        <v>150</v>
      </c>
      <c r="J1132" s="51" t="s">
        <v>40</v>
      </c>
      <c r="K1132" s="52"/>
      <c r="L1132" s="53"/>
      <c r="M1132" s="54"/>
      <c r="N1132" s="54"/>
      <c r="O1132" s="54"/>
      <c r="P1132" s="54"/>
      <c r="Q1132" s="54"/>
      <c r="R1132" s="59"/>
      <c r="S1132" s="60"/>
      <c r="T1132" s="19"/>
    </row>
    <row r="1133" spans="1:20">
      <c r="A1133" s="177"/>
      <c r="B1133" s="207" t="s">
        <v>375</v>
      </c>
      <c r="C1133" s="72">
        <v>4</v>
      </c>
      <c r="D1133" s="63"/>
      <c r="E1133" s="72" t="s">
        <v>298</v>
      </c>
      <c r="F1133" s="72" t="s">
        <v>1253</v>
      </c>
      <c r="G1133" s="72" t="s">
        <v>1253</v>
      </c>
      <c r="H1133" s="72" t="s">
        <v>1200</v>
      </c>
      <c r="I1133" s="50" t="s">
        <v>150</v>
      </c>
      <c r="J1133" s="51" t="s">
        <v>40</v>
      </c>
      <c r="K1133" s="52"/>
      <c r="L1133" s="53"/>
      <c r="M1133" s="54"/>
      <c r="N1133" s="54"/>
      <c r="O1133" s="54"/>
      <c r="P1133" s="54"/>
      <c r="Q1133" s="54"/>
      <c r="R1133" s="59"/>
      <c r="S1133" s="60"/>
      <c r="T1133" s="45"/>
    </row>
    <row r="1134" spans="1:20">
      <c r="A1134" s="177"/>
      <c r="B1134" s="71" t="s">
        <v>380</v>
      </c>
      <c r="C1134" s="72">
        <v>5</v>
      </c>
      <c r="D1134" s="52"/>
      <c r="E1134" s="72" t="s">
        <v>1359</v>
      </c>
      <c r="F1134" s="72"/>
      <c r="G1134" s="72"/>
      <c r="H1134" s="72" t="s">
        <v>1200</v>
      </c>
      <c r="I1134" s="50" t="s">
        <v>149</v>
      </c>
      <c r="J1134" s="51" t="s">
        <v>182</v>
      </c>
      <c r="K1134" s="52" t="s">
        <v>276</v>
      </c>
      <c r="L1134" s="53"/>
      <c r="M1134" s="54"/>
      <c r="N1134" s="54"/>
      <c r="O1134" s="54"/>
      <c r="P1134" s="54"/>
      <c r="Q1134" s="54"/>
      <c r="R1134" s="59"/>
      <c r="S1134" s="60"/>
      <c r="T1134" s="19"/>
    </row>
    <row r="1135" spans="1:20">
      <c r="A1135" s="177"/>
      <c r="B1135" s="206" t="s">
        <v>383</v>
      </c>
      <c r="C1135" s="72">
        <v>1</v>
      </c>
      <c r="D1135" s="63"/>
      <c r="E1135" s="72" t="s">
        <v>1359</v>
      </c>
      <c r="F1135" s="72"/>
      <c r="G1135" s="72"/>
      <c r="H1135" s="72" t="s">
        <v>1200</v>
      </c>
      <c r="I1135" s="50" t="s">
        <v>147</v>
      </c>
      <c r="J1135" s="51" t="s">
        <v>209</v>
      </c>
      <c r="K1135" s="52" t="s">
        <v>185</v>
      </c>
      <c r="L1135" s="53"/>
      <c r="M1135" s="54"/>
      <c r="N1135" s="54"/>
      <c r="O1135" s="54"/>
      <c r="P1135" s="54"/>
      <c r="Q1135" s="54"/>
      <c r="R1135" s="59"/>
      <c r="S1135" s="60"/>
      <c r="T1135" s="19"/>
    </row>
    <row r="1136" spans="1:20">
      <c r="A1136" s="177"/>
      <c r="B1136" s="68" t="s">
        <v>384</v>
      </c>
      <c r="C1136" s="72">
        <v>3</v>
      </c>
      <c r="D1136" s="63"/>
      <c r="E1136" s="72" t="s">
        <v>1359</v>
      </c>
      <c r="F1136" s="72"/>
      <c r="G1136" s="72"/>
      <c r="H1136" s="72" t="s">
        <v>1200</v>
      </c>
      <c r="I1136" s="50" t="s">
        <v>147</v>
      </c>
      <c r="J1136" s="51" t="s">
        <v>209</v>
      </c>
      <c r="K1136" s="52" t="s">
        <v>185</v>
      </c>
      <c r="L1136" s="53"/>
      <c r="M1136" s="54"/>
      <c r="N1136" s="54"/>
      <c r="O1136" s="54"/>
      <c r="P1136" s="54"/>
      <c r="Q1136" s="54"/>
      <c r="R1136" s="59"/>
      <c r="S1136" s="60"/>
      <c r="T1136" s="19"/>
    </row>
    <row r="1137" spans="1:20">
      <c r="A1137" s="177"/>
      <c r="B1137" s="205" t="s">
        <v>385</v>
      </c>
      <c r="C1137" s="72">
        <v>4</v>
      </c>
      <c r="D1137" s="63"/>
      <c r="E1137" s="72" t="s">
        <v>1359</v>
      </c>
      <c r="F1137" s="72"/>
      <c r="G1137" s="72"/>
      <c r="H1137" s="72" t="s">
        <v>1200</v>
      </c>
      <c r="I1137" s="50" t="s">
        <v>147</v>
      </c>
      <c r="J1137" s="51" t="s">
        <v>209</v>
      </c>
      <c r="K1137" s="52" t="s">
        <v>185</v>
      </c>
      <c r="L1137" s="53"/>
      <c r="M1137" s="54"/>
      <c r="N1137" s="54"/>
      <c r="O1137" s="54"/>
      <c r="P1137" s="54"/>
      <c r="Q1137" s="54"/>
      <c r="R1137" s="59"/>
      <c r="S1137" s="60"/>
      <c r="T1137" s="19"/>
    </row>
    <row r="1138" spans="1:20">
      <c r="A1138" s="177"/>
      <c r="B1138" s="198" t="s">
        <v>392</v>
      </c>
      <c r="C1138" s="72">
        <v>1</v>
      </c>
      <c r="D1138" s="63"/>
      <c r="E1138" s="72"/>
      <c r="F1138" s="72"/>
      <c r="G1138" s="72"/>
      <c r="H1138" s="72" t="s">
        <v>1200</v>
      </c>
      <c r="I1138" s="50" t="s">
        <v>146</v>
      </c>
      <c r="J1138" s="51" t="s">
        <v>213</v>
      </c>
      <c r="K1138" s="63"/>
      <c r="L1138" s="53"/>
      <c r="M1138" s="54"/>
      <c r="N1138" s="54"/>
      <c r="O1138" s="54"/>
      <c r="P1138" s="54"/>
      <c r="Q1138" s="54"/>
      <c r="R1138" s="59"/>
      <c r="S1138" s="60"/>
      <c r="T1138" s="19"/>
    </row>
    <row r="1139" spans="1:20">
      <c r="A1139" s="177"/>
      <c r="B1139" s="208" t="s">
        <v>393</v>
      </c>
      <c r="C1139" s="72">
        <v>3</v>
      </c>
      <c r="D1139" s="63"/>
      <c r="E1139" s="72"/>
      <c r="F1139" s="72"/>
      <c r="G1139" s="72"/>
      <c r="H1139" s="72" t="s">
        <v>1200</v>
      </c>
      <c r="I1139" s="50" t="s">
        <v>146</v>
      </c>
      <c r="J1139" s="51" t="s">
        <v>213</v>
      </c>
      <c r="K1139" s="63"/>
      <c r="L1139" s="53"/>
      <c r="M1139" s="54"/>
      <c r="N1139" s="54"/>
      <c r="O1139" s="54"/>
      <c r="P1139" s="54"/>
      <c r="Q1139" s="54"/>
      <c r="R1139" s="59"/>
      <c r="S1139" s="60"/>
      <c r="T1139" s="19"/>
    </row>
    <row r="1140" spans="1:20">
      <c r="A1140" s="177"/>
      <c r="B1140" s="205" t="s">
        <v>394</v>
      </c>
      <c r="C1140" s="72">
        <v>4</v>
      </c>
      <c r="D1140" s="63"/>
      <c r="E1140" s="72"/>
      <c r="F1140" s="72"/>
      <c r="G1140" s="72"/>
      <c r="H1140" s="72" t="s">
        <v>1200</v>
      </c>
      <c r="I1140" s="50" t="s">
        <v>146</v>
      </c>
      <c r="J1140" s="51" t="s">
        <v>213</v>
      </c>
      <c r="K1140" s="63"/>
      <c r="L1140" s="53"/>
      <c r="M1140" s="54"/>
      <c r="N1140" s="54"/>
      <c r="O1140" s="54"/>
      <c r="P1140" s="54"/>
      <c r="Q1140" s="54"/>
      <c r="R1140" s="59"/>
      <c r="S1140" s="60"/>
      <c r="T1140" s="19"/>
    </row>
    <row r="1141" spans="1:20">
      <c r="A1141" s="177"/>
      <c r="B1141" s="206" t="s">
        <v>489</v>
      </c>
      <c r="C1141" s="72">
        <v>1</v>
      </c>
      <c r="D1141" s="63"/>
      <c r="E1141" s="72"/>
      <c r="F1141" s="72"/>
      <c r="G1141" s="72"/>
      <c r="H1141" s="72" t="s">
        <v>1200</v>
      </c>
      <c r="I1141" s="50"/>
      <c r="J1141" s="51" t="s">
        <v>209</v>
      </c>
      <c r="K1141" s="52"/>
      <c r="L1141" s="53"/>
      <c r="M1141" s="54"/>
      <c r="N1141" s="54"/>
      <c r="O1141" s="54"/>
      <c r="P1141" s="54"/>
      <c r="Q1141" s="54"/>
      <c r="R1141" s="59"/>
      <c r="S1141" s="60"/>
      <c r="T1141" s="19"/>
    </row>
    <row r="1142" spans="1:20">
      <c r="A1142" s="177"/>
      <c r="B1142" s="195" t="s">
        <v>490</v>
      </c>
      <c r="C1142" s="72">
        <v>3</v>
      </c>
      <c r="D1142" s="63"/>
      <c r="E1142" s="72"/>
      <c r="F1142" s="72"/>
      <c r="G1142" s="72"/>
      <c r="H1142" s="72" t="s">
        <v>1200</v>
      </c>
      <c r="I1142" s="50"/>
      <c r="J1142" s="51" t="s">
        <v>209</v>
      </c>
      <c r="K1142" s="52"/>
      <c r="L1142" s="53"/>
      <c r="M1142" s="54"/>
      <c r="N1142" s="54"/>
      <c r="O1142" s="54"/>
      <c r="P1142" s="54"/>
      <c r="Q1142" s="54"/>
      <c r="R1142" s="59"/>
      <c r="S1142" s="60"/>
      <c r="T1142" s="19"/>
    </row>
    <row r="1143" spans="1:20">
      <c r="A1143" s="177"/>
      <c r="B1143" s="198" t="s">
        <v>403</v>
      </c>
      <c r="C1143" s="72">
        <v>1</v>
      </c>
      <c r="D1143" s="63"/>
      <c r="E1143" s="72"/>
      <c r="F1143" s="72"/>
      <c r="G1143" s="72"/>
      <c r="H1143" s="72" t="s">
        <v>1200</v>
      </c>
      <c r="I1143" s="50"/>
      <c r="J1143" s="51" t="s">
        <v>185</v>
      </c>
      <c r="K1143" s="52" t="s">
        <v>231</v>
      </c>
      <c r="L1143" s="53"/>
      <c r="M1143" s="54"/>
      <c r="N1143" s="54"/>
      <c r="O1143" s="54"/>
      <c r="P1143" s="54"/>
      <c r="Q1143" s="54"/>
      <c r="R1143" s="59"/>
      <c r="S1143" s="60"/>
      <c r="T1143" s="19"/>
    </row>
    <row r="1144" spans="1:20">
      <c r="A1144" s="177"/>
      <c r="B1144" s="205" t="s">
        <v>404</v>
      </c>
      <c r="C1144" s="72">
        <v>2</v>
      </c>
      <c r="D1144" s="63"/>
      <c r="E1144" s="72"/>
      <c r="F1144" s="72"/>
      <c r="G1144" s="72"/>
      <c r="H1144" s="72" t="s">
        <v>1200</v>
      </c>
      <c r="I1144" s="50"/>
      <c r="J1144" s="51" t="s">
        <v>185</v>
      </c>
      <c r="K1144" s="52" t="s">
        <v>231</v>
      </c>
      <c r="L1144" s="53"/>
      <c r="M1144" s="54"/>
      <c r="N1144" s="54"/>
      <c r="O1144" s="54"/>
      <c r="P1144" s="54"/>
      <c r="Q1144" s="54"/>
      <c r="R1144" s="59"/>
      <c r="S1144" s="60"/>
      <c r="T1144" s="19"/>
    </row>
    <row r="1145" spans="1:20">
      <c r="A1145" s="177"/>
      <c r="B1145" s="204" t="s">
        <v>414</v>
      </c>
      <c r="C1145" s="72">
        <v>1</v>
      </c>
      <c r="D1145" s="63"/>
      <c r="E1145" s="72"/>
      <c r="F1145" s="72"/>
      <c r="G1145" s="72"/>
      <c r="H1145" s="72" t="s">
        <v>1200</v>
      </c>
      <c r="I1145" s="50"/>
      <c r="J1145" s="51" t="s">
        <v>255</v>
      </c>
      <c r="K1145" s="63"/>
      <c r="L1145" s="53"/>
      <c r="M1145" s="54"/>
      <c r="N1145" s="54"/>
      <c r="O1145" s="54"/>
      <c r="P1145" s="54"/>
      <c r="Q1145" s="54"/>
      <c r="R1145" s="59"/>
      <c r="S1145" s="60"/>
      <c r="T1145" s="19"/>
    </row>
    <row r="1146" spans="1:20">
      <c r="A1146" s="177"/>
      <c r="B1146" s="208" t="s">
        <v>415</v>
      </c>
      <c r="C1146" s="72">
        <v>2</v>
      </c>
      <c r="D1146" s="63"/>
      <c r="E1146" s="72"/>
      <c r="F1146" s="72"/>
      <c r="G1146" s="72"/>
      <c r="H1146" s="72" t="s">
        <v>1200</v>
      </c>
      <c r="I1146" s="50"/>
      <c r="J1146" s="51" t="s">
        <v>255</v>
      </c>
      <c r="K1146" s="52" t="s">
        <v>185</v>
      </c>
      <c r="L1146" s="53"/>
      <c r="M1146" s="54"/>
      <c r="N1146" s="54"/>
      <c r="O1146" s="54"/>
      <c r="P1146" s="54"/>
      <c r="Q1146" s="54"/>
      <c r="R1146" s="59"/>
      <c r="S1146" s="60"/>
      <c r="T1146" s="19"/>
    </row>
    <row r="1147" spans="1:20">
      <c r="A1147" s="177"/>
      <c r="B1147" s="195" t="s">
        <v>416</v>
      </c>
      <c r="C1147" s="72">
        <v>4</v>
      </c>
      <c r="D1147" s="63"/>
      <c r="E1147" s="72"/>
      <c r="F1147" s="72"/>
      <c r="G1147" s="72"/>
      <c r="H1147" s="72" t="s">
        <v>1200</v>
      </c>
      <c r="I1147" s="50"/>
      <c r="J1147" s="51" t="s">
        <v>255</v>
      </c>
      <c r="K1147" s="52" t="s">
        <v>185</v>
      </c>
      <c r="L1147" s="53"/>
      <c r="M1147" s="54"/>
      <c r="N1147" s="54"/>
      <c r="O1147" s="54"/>
      <c r="P1147" s="54"/>
      <c r="Q1147" s="54"/>
      <c r="R1147" s="59"/>
      <c r="S1147" s="60"/>
      <c r="T1147" s="19"/>
    </row>
    <row r="1148" spans="1:20">
      <c r="A1148" s="177"/>
      <c r="B1148" s="198" t="s">
        <v>417</v>
      </c>
      <c r="C1148" s="72">
        <v>1</v>
      </c>
      <c r="D1148" s="63"/>
      <c r="E1148" s="72"/>
      <c r="F1148" s="72"/>
      <c r="G1148" s="72"/>
      <c r="H1148" s="72" t="s">
        <v>1200</v>
      </c>
      <c r="I1148" s="50" t="s">
        <v>150</v>
      </c>
      <c r="J1148" s="51" t="s">
        <v>175</v>
      </c>
      <c r="K1148" s="63"/>
      <c r="L1148" s="53"/>
      <c r="M1148" s="54"/>
      <c r="N1148" s="54"/>
      <c r="O1148" s="54"/>
      <c r="P1148" s="54"/>
      <c r="Q1148" s="54"/>
      <c r="R1148" s="59"/>
      <c r="S1148" s="60"/>
      <c r="T1148" s="19"/>
    </row>
    <row r="1149" spans="1:20">
      <c r="A1149" s="177"/>
      <c r="B1149" s="205" t="s">
        <v>418</v>
      </c>
      <c r="C1149" s="72">
        <v>2</v>
      </c>
      <c r="D1149" s="63"/>
      <c r="E1149" s="72"/>
      <c r="F1149" s="72"/>
      <c r="G1149" s="72"/>
      <c r="H1149" s="72" t="s">
        <v>1200</v>
      </c>
      <c r="I1149" s="50" t="s">
        <v>150</v>
      </c>
      <c r="J1149" s="51" t="s">
        <v>175</v>
      </c>
      <c r="K1149" s="63"/>
      <c r="L1149" s="53"/>
      <c r="M1149" s="54"/>
      <c r="N1149" s="54"/>
      <c r="O1149" s="54"/>
      <c r="P1149" s="54"/>
      <c r="Q1149" s="54"/>
      <c r="R1149" s="59"/>
      <c r="S1149" s="60"/>
      <c r="T1149" s="45"/>
    </row>
    <row r="1150" spans="1:20">
      <c r="A1150" s="177"/>
      <c r="B1150" s="198" t="s">
        <v>424</v>
      </c>
      <c r="C1150" s="72">
        <v>1</v>
      </c>
      <c r="D1150" s="63"/>
      <c r="E1150" s="72"/>
      <c r="F1150" s="72"/>
      <c r="G1150" s="72"/>
      <c r="H1150" s="72" t="s">
        <v>1200</v>
      </c>
      <c r="I1150" s="50"/>
      <c r="J1150" s="51" t="s">
        <v>175</v>
      </c>
      <c r="K1150" s="52" t="s">
        <v>10</v>
      </c>
      <c r="L1150" s="53"/>
      <c r="M1150" s="54"/>
      <c r="N1150" s="54"/>
      <c r="O1150" s="54"/>
      <c r="P1150" s="54"/>
      <c r="Q1150" s="54"/>
      <c r="R1150" s="59"/>
      <c r="S1150" s="60"/>
      <c r="T1150" s="19"/>
    </row>
    <row r="1151" spans="1:20">
      <c r="A1151" s="177"/>
      <c r="B1151" s="205" t="s">
        <v>425</v>
      </c>
      <c r="C1151" s="72">
        <v>4</v>
      </c>
      <c r="D1151" s="63"/>
      <c r="E1151" s="72"/>
      <c r="F1151" s="72"/>
      <c r="G1151" s="72"/>
      <c r="H1151" s="72" t="s">
        <v>1200</v>
      </c>
      <c r="I1151" s="50"/>
      <c r="J1151" s="51" t="s">
        <v>175</v>
      </c>
      <c r="K1151" s="52" t="s">
        <v>10</v>
      </c>
      <c r="L1151" s="53"/>
      <c r="M1151" s="54"/>
      <c r="N1151" s="54"/>
      <c r="O1151" s="54"/>
      <c r="P1151" s="54"/>
      <c r="Q1151" s="54"/>
      <c r="R1151" s="59"/>
      <c r="S1151" s="60"/>
      <c r="T1151" s="19"/>
    </row>
    <row r="1152" spans="1:20">
      <c r="A1152" s="177"/>
      <c r="B1152" s="62" t="s">
        <v>428</v>
      </c>
      <c r="C1152" s="72">
        <v>3</v>
      </c>
      <c r="D1152" s="63" t="s">
        <v>221</v>
      </c>
      <c r="E1152" s="72" t="s">
        <v>184</v>
      </c>
      <c r="F1152" s="72"/>
      <c r="G1152" s="72"/>
      <c r="H1152" s="72" t="s">
        <v>1200</v>
      </c>
      <c r="I1152" s="50"/>
      <c r="J1152" s="51" t="s">
        <v>179</v>
      </c>
      <c r="K1152" s="52" t="s">
        <v>175</v>
      </c>
      <c r="L1152" s="53"/>
      <c r="M1152" s="54"/>
      <c r="N1152" s="54"/>
      <c r="O1152" s="54"/>
      <c r="P1152" s="54"/>
      <c r="Q1152" s="54"/>
      <c r="R1152" s="59"/>
      <c r="S1152" s="60"/>
      <c r="T1152" s="19"/>
    </row>
    <row r="1153" spans="1:20">
      <c r="A1153" s="177"/>
      <c r="B1153" s="207" t="s">
        <v>429</v>
      </c>
      <c r="C1153" s="72">
        <v>6</v>
      </c>
      <c r="D1153" s="52" t="s">
        <v>221</v>
      </c>
      <c r="E1153" s="72" t="s">
        <v>184</v>
      </c>
      <c r="F1153" s="72"/>
      <c r="G1153" s="72"/>
      <c r="H1153" s="72" t="s">
        <v>1200</v>
      </c>
      <c r="I1153" s="50"/>
      <c r="J1153" s="51" t="s">
        <v>179</v>
      </c>
      <c r="K1153" s="52" t="s">
        <v>175</v>
      </c>
      <c r="L1153" s="53"/>
      <c r="M1153" s="54"/>
      <c r="N1153" s="54"/>
      <c r="O1153" s="54"/>
      <c r="P1153" s="54"/>
      <c r="Q1153" s="54"/>
      <c r="R1153" s="59"/>
      <c r="S1153" s="60"/>
      <c r="T1153" s="19"/>
    </row>
    <row r="1154" spans="1:20">
      <c r="A1154" s="177"/>
      <c r="B1154" s="198" t="s">
        <v>430</v>
      </c>
      <c r="C1154" s="72">
        <v>2</v>
      </c>
      <c r="D1154" s="63"/>
      <c r="E1154" s="72"/>
      <c r="F1154" s="72"/>
      <c r="G1154" s="72"/>
      <c r="H1154" s="72" t="s">
        <v>1200</v>
      </c>
      <c r="I1154" s="50"/>
      <c r="J1154" s="51" t="s">
        <v>193</v>
      </c>
      <c r="K1154" s="52" t="s">
        <v>295</v>
      </c>
      <c r="L1154" s="53"/>
      <c r="M1154" s="54"/>
      <c r="N1154" s="54"/>
      <c r="O1154" s="54"/>
      <c r="P1154" s="54"/>
      <c r="Q1154" s="54"/>
      <c r="R1154" s="59"/>
      <c r="S1154" s="60"/>
      <c r="T1154" s="19"/>
    </row>
    <row r="1155" spans="1:20">
      <c r="A1155" s="177"/>
      <c r="B1155" s="205" t="s">
        <v>431</v>
      </c>
      <c r="C1155" s="72">
        <v>3</v>
      </c>
      <c r="D1155" s="63"/>
      <c r="E1155" s="72"/>
      <c r="F1155" s="72"/>
      <c r="G1155" s="72"/>
      <c r="H1155" s="72" t="s">
        <v>1200</v>
      </c>
      <c r="I1155" s="50"/>
      <c r="J1155" s="51" t="s">
        <v>193</v>
      </c>
      <c r="K1155" s="52" t="s">
        <v>295</v>
      </c>
      <c r="L1155" s="53"/>
      <c r="M1155" s="54"/>
      <c r="N1155" s="54"/>
      <c r="O1155" s="54"/>
      <c r="P1155" s="54"/>
      <c r="Q1155" s="54"/>
      <c r="R1155" s="59"/>
      <c r="S1155" s="60"/>
      <c r="T1155" s="19"/>
    </row>
    <row r="1156" spans="1:20">
      <c r="A1156" s="177"/>
      <c r="B1156" s="206" t="s">
        <v>432</v>
      </c>
      <c r="C1156" s="72">
        <v>2</v>
      </c>
      <c r="D1156" s="63"/>
      <c r="E1156" s="72" t="s">
        <v>298</v>
      </c>
      <c r="F1156" s="72"/>
      <c r="G1156" s="72"/>
      <c r="H1156" s="72" t="s">
        <v>1200</v>
      </c>
      <c r="I1156" s="50" t="s">
        <v>151</v>
      </c>
      <c r="J1156" s="51" t="s">
        <v>229</v>
      </c>
      <c r="K1156" s="52" t="s">
        <v>295</v>
      </c>
      <c r="L1156" s="53"/>
      <c r="M1156" s="54"/>
      <c r="N1156" s="54"/>
      <c r="O1156" s="54"/>
      <c r="P1156" s="54"/>
      <c r="Q1156" s="54"/>
      <c r="R1156" s="59"/>
      <c r="S1156" s="60"/>
      <c r="T1156" s="19"/>
    </row>
    <row r="1157" spans="1:20">
      <c r="A1157" s="177"/>
      <c r="B1157" s="61" t="s">
        <v>433</v>
      </c>
      <c r="C1157" s="72">
        <v>4</v>
      </c>
      <c r="D1157" s="63"/>
      <c r="E1157" s="72" t="s">
        <v>298</v>
      </c>
      <c r="F1157" s="72"/>
      <c r="G1157" s="72"/>
      <c r="H1157" s="72" t="s">
        <v>1200</v>
      </c>
      <c r="I1157" s="50" t="s">
        <v>151</v>
      </c>
      <c r="J1157" s="51" t="s">
        <v>229</v>
      </c>
      <c r="K1157" s="52" t="s">
        <v>295</v>
      </c>
      <c r="L1157" s="53"/>
      <c r="M1157" s="54"/>
      <c r="N1157" s="54"/>
      <c r="O1157" s="54"/>
      <c r="P1157" s="54"/>
      <c r="Q1157" s="54"/>
      <c r="R1157" s="59"/>
      <c r="S1157" s="60"/>
      <c r="T1157" s="45"/>
    </row>
    <row r="1158" spans="1:20">
      <c r="A1158" s="177"/>
      <c r="B1158" s="206" t="s">
        <v>436</v>
      </c>
      <c r="C1158" s="72">
        <v>1</v>
      </c>
      <c r="D1158" s="63"/>
      <c r="E1158" s="72" t="s">
        <v>198</v>
      </c>
      <c r="F1158" s="72"/>
      <c r="G1158" s="72"/>
      <c r="H1158" s="72" t="s">
        <v>1200</v>
      </c>
      <c r="I1158" s="50"/>
      <c r="J1158" s="51" t="s">
        <v>1350</v>
      </c>
      <c r="K1158" s="52" t="s">
        <v>193</v>
      </c>
      <c r="L1158" s="53"/>
      <c r="M1158" s="54"/>
      <c r="N1158" s="54"/>
      <c r="O1158" s="54"/>
      <c r="P1158" s="54"/>
      <c r="Q1158" s="54"/>
      <c r="R1158" s="59"/>
      <c r="S1158" s="60"/>
      <c r="T1158" s="19"/>
    </row>
    <row r="1159" spans="1:20">
      <c r="A1159" s="177"/>
      <c r="B1159" s="61" t="s">
        <v>437</v>
      </c>
      <c r="C1159" s="72">
        <v>2</v>
      </c>
      <c r="D1159" s="63"/>
      <c r="E1159" s="72" t="s">
        <v>198</v>
      </c>
      <c r="F1159" s="72"/>
      <c r="G1159" s="72"/>
      <c r="H1159" s="72" t="s">
        <v>1200</v>
      </c>
      <c r="I1159" s="50"/>
      <c r="J1159" s="51" t="s">
        <v>1350</v>
      </c>
      <c r="K1159" s="52" t="s">
        <v>193</v>
      </c>
      <c r="L1159" s="53"/>
      <c r="M1159" s="54"/>
      <c r="N1159" s="54"/>
      <c r="O1159" s="54"/>
      <c r="P1159" s="54"/>
      <c r="Q1159" s="54"/>
      <c r="R1159" s="59"/>
      <c r="S1159" s="60"/>
      <c r="T1159" s="19"/>
    </row>
    <row r="1160" spans="1:20">
      <c r="A1160" s="177"/>
      <c r="B1160" s="198" t="s">
        <v>440</v>
      </c>
      <c r="C1160" s="72">
        <v>3</v>
      </c>
      <c r="D1160" s="63" t="s">
        <v>174</v>
      </c>
      <c r="E1160" s="72"/>
      <c r="F1160" s="72"/>
      <c r="G1160" s="72"/>
      <c r="H1160" s="72" t="s">
        <v>1200</v>
      </c>
      <c r="I1160" s="50"/>
      <c r="J1160" s="51" t="s">
        <v>213</v>
      </c>
      <c r="K1160" s="63"/>
      <c r="L1160" s="53"/>
      <c r="M1160" s="54"/>
      <c r="N1160" s="54"/>
      <c r="O1160" s="54"/>
      <c r="P1160" s="54"/>
      <c r="Q1160" s="54"/>
      <c r="R1160" s="59"/>
      <c r="S1160" s="60"/>
      <c r="T1160" s="19"/>
    </row>
    <row r="1161" spans="1:20">
      <c r="A1161" s="177"/>
      <c r="B1161" s="205" t="s">
        <v>441</v>
      </c>
      <c r="C1161" s="72">
        <v>6</v>
      </c>
      <c r="D1161" s="52" t="s">
        <v>174</v>
      </c>
      <c r="E1161" s="72"/>
      <c r="F1161" s="72"/>
      <c r="G1161" s="72"/>
      <c r="H1161" s="72" t="s">
        <v>1200</v>
      </c>
      <c r="I1161" s="50"/>
      <c r="J1161" s="51" t="s">
        <v>213</v>
      </c>
      <c r="K1161" s="52" t="s">
        <v>182</v>
      </c>
      <c r="L1161" s="53"/>
      <c r="M1161" s="54"/>
      <c r="N1161" s="54"/>
      <c r="O1161" s="54"/>
      <c r="P1161" s="54"/>
      <c r="Q1161" s="54"/>
      <c r="R1161" s="59"/>
      <c r="S1161" s="60"/>
      <c r="T1161" s="19"/>
    </row>
    <row r="1162" spans="1:20">
      <c r="A1162" s="177"/>
      <c r="B1162" s="62" t="s">
        <v>550</v>
      </c>
      <c r="C1162" s="72">
        <v>2</v>
      </c>
      <c r="D1162" s="63"/>
      <c r="E1162" s="72" t="s">
        <v>227</v>
      </c>
      <c r="F1162" s="72"/>
      <c r="G1162" s="72"/>
      <c r="H1162" s="72" t="s">
        <v>1200</v>
      </c>
      <c r="I1162" s="50"/>
      <c r="J1162" s="51" t="s">
        <v>213</v>
      </c>
      <c r="K1162" s="63" t="s">
        <v>286</v>
      </c>
      <c r="L1162" s="53"/>
      <c r="M1162" s="54"/>
      <c r="N1162" s="54"/>
      <c r="O1162" s="54"/>
      <c r="P1162" s="54"/>
      <c r="Q1162" s="54"/>
      <c r="R1162" s="59"/>
      <c r="S1162" s="60"/>
      <c r="T1162" s="19"/>
    </row>
    <row r="1163" spans="1:20">
      <c r="A1163" s="177"/>
      <c r="B1163" s="207" t="s">
        <v>551</v>
      </c>
      <c r="C1163" s="72">
        <v>4</v>
      </c>
      <c r="D1163" s="63"/>
      <c r="E1163" s="72" t="s">
        <v>227</v>
      </c>
      <c r="F1163" s="72"/>
      <c r="G1163" s="72"/>
      <c r="H1163" s="72" t="s">
        <v>1200</v>
      </c>
      <c r="I1163" s="50"/>
      <c r="J1163" s="51" t="s">
        <v>213</v>
      </c>
      <c r="K1163" s="52" t="s">
        <v>286</v>
      </c>
      <c r="L1163" s="53"/>
      <c r="M1163" s="54"/>
      <c r="N1163" s="54"/>
      <c r="O1163" s="54"/>
      <c r="P1163" s="54"/>
      <c r="Q1163" s="54"/>
      <c r="R1163" s="59"/>
      <c r="S1163" s="60"/>
      <c r="T1163" s="19"/>
    </row>
    <row r="1164" spans="1:20">
      <c r="A1164" s="177"/>
      <c r="B1164" s="198" t="s">
        <v>454</v>
      </c>
      <c r="C1164" s="72">
        <v>1</v>
      </c>
      <c r="D1164" s="63"/>
      <c r="E1164" s="72"/>
      <c r="F1164" s="72"/>
      <c r="G1164" s="72"/>
      <c r="H1164" s="72" t="s">
        <v>1200</v>
      </c>
      <c r="I1164" s="50" t="s">
        <v>147</v>
      </c>
      <c r="J1164" s="51" t="s">
        <v>286</v>
      </c>
      <c r="K1164" s="63"/>
      <c r="L1164" s="53"/>
      <c r="M1164" s="54"/>
      <c r="N1164" s="54"/>
      <c r="O1164" s="54"/>
      <c r="P1164" s="54"/>
      <c r="Q1164" s="54"/>
      <c r="R1164" s="59"/>
      <c r="S1164" s="60"/>
      <c r="T1164" s="19"/>
    </row>
    <row r="1165" spans="1:20">
      <c r="A1165" s="177"/>
      <c r="B1165" s="205" t="s">
        <v>455</v>
      </c>
      <c r="C1165" s="72">
        <v>2</v>
      </c>
      <c r="D1165" s="63"/>
      <c r="E1165" s="72"/>
      <c r="F1165" s="72"/>
      <c r="G1165" s="72"/>
      <c r="H1165" s="72" t="s">
        <v>1200</v>
      </c>
      <c r="I1165" s="50" t="s">
        <v>147</v>
      </c>
      <c r="J1165" s="51" t="s">
        <v>286</v>
      </c>
      <c r="K1165" s="63"/>
      <c r="L1165" s="53"/>
      <c r="M1165" s="54"/>
      <c r="N1165" s="54"/>
      <c r="O1165" s="54"/>
      <c r="P1165" s="54"/>
      <c r="Q1165" s="54"/>
      <c r="R1165" s="59"/>
      <c r="S1165" s="60"/>
      <c r="T1165" s="19"/>
    </row>
    <row r="1166" spans="1:20">
      <c r="A1166" s="177"/>
      <c r="B1166" s="198" t="s">
        <v>466</v>
      </c>
      <c r="C1166" s="72">
        <v>1</v>
      </c>
      <c r="D1166" s="63"/>
      <c r="E1166" s="72"/>
      <c r="F1166" s="72"/>
      <c r="G1166" s="72"/>
      <c r="H1166" s="72" t="s">
        <v>1200</v>
      </c>
      <c r="I1166" s="50" t="s">
        <v>141</v>
      </c>
      <c r="J1166" s="51" t="s">
        <v>229</v>
      </c>
      <c r="K1166" s="52" t="s">
        <v>367</v>
      </c>
      <c r="L1166" s="53"/>
      <c r="M1166" s="54"/>
      <c r="N1166" s="54"/>
      <c r="O1166" s="54"/>
      <c r="P1166" s="54"/>
      <c r="Q1166" s="54"/>
      <c r="R1166" s="59"/>
      <c r="S1166" s="60"/>
      <c r="T1166" s="19"/>
    </row>
    <row r="1167" spans="1:20">
      <c r="A1167" s="177"/>
      <c r="B1167" s="205" t="s">
        <v>467</v>
      </c>
      <c r="C1167" s="72">
        <v>4</v>
      </c>
      <c r="D1167" s="63"/>
      <c r="E1167" s="72"/>
      <c r="F1167" s="72"/>
      <c r="G1167" s="72"/>
      <c r="H1167" s="72" t="s">
        <v>1200</v>
      </c>
      <c r="I1167" s="50" t="s">
        <v>141</v>
      </c>
      <c r="J1167" s="51" t="s">
        <v>229</v>
      </c>
      <c r="K1167" s="52" t="s">
        <v>367</v>
      </c>
      <c r="L1167" s="53"/>
      <c r="M1167" s="54"/>
      <c r="N1167" s="54"/>
      <c r="O1167" s="54"/>
      <c r="P1167" s="54"/>
      <c r="Q1167" s="54"/>
      <c r="R1167" s="59"/>
      <c r="S1167" s="60"/>
      <c r="T1167" s="19"/>
    </row>
    <row r="1168" spans="1:20">
      <c r="A1168" s="177"/>
      <c r="B1168" s="76" t="s">
        <v>1069</v>
      </c>
      <c r="C1168" s="72">
        <v>2</v>
      </c>
      <c r="D1168" s="63"/>
      <c r="E1168" s="72"/>
      <c r="F1168" s="72"/>
      <c r="G1168" s="72"/>
      <c r="H1168" s="72" t="s">
        <v>1200</v>
      </c>
      <c r="I1168" s="50"/>
      <c r="J1168" s="51" t="s">
        <v>209</v>
      </c>
      <c r="K1168" s="52" t="s">
        <v>231</v>
      </c>
      <c r="L1168" s="53"/>
      <c r="M1168" s="54"/>
      <c r="N1168" s="54"/>
      <c r="O1168" s="54"/>
      <c r="P1168" s="54"/>
      <c r="Q1168" s="54"/>
      <c r="R1168" s="59"/>
      <c r="S1168" s="60"/>
      <c r="T1168" s="19"/>
    </row>
    <row r="1169" spans="1:20">
      <c r="A1169" s="177"/>
      <c r="B1169" s="198" t="s">
        <v>478</v>
      </c>
      <c r="C1169" s="72">
        <v>1</v>
      </c>
      <c r="D1169" s="63"/>
      <c r="E1169" s="72" t="s">
        <v>198</v>
      </c>
      <c r="F1169" s="72"/>
      <c r="G1169" s="72"/>
      <c r="H1169" s="72" t="s">
        <v>1200</v>
      </c>
      <c r="I1169" s="50"/>
      <c r="J1169" s="51" t="s">
        <v>209</v>
      </c>
      <c r="K1169" s="63"/>
      <c r="L1169" s="53"/>
      <c r="M1169" s="54"/>
      <c r="N1169" s="54"/>
      <c r="O1169" s="54"/>
      <c r="P1169" s="54"/>
      <c r="Q1169" s="54"/>
      <c r="R1169" s="59"/>
      <c r="S1169" s="60"/>
      <c r="T1169" s="19"/>
    </row>
    <row r="1170" spans="1:20">
      <c r="A1170" s="177"/>
      <c r="B1170" s="208" t="s">
        <v>479</v>
      </c>
      <c r="C1170" s="72">
        <v>3</v>
      </c>
      <c r="D1170" s="63"/>
      <c r="E1170" s="72" t="s">
        <v>198</v>
      </c>
      <c r="F1170" s="72"/>
      <c r="G1170" s="72"/>
      <c r="H1170" s="72" t="s">
        <v>1200</v>
      </c>
      <c r="I1170" s="50"/>
      <c r="J1170" s="51" t="s">
        <v>209</v>
      </c>
      <c r="K1170" s="52" t="s">
        <v>193</v>
      </c>
      <c r="L1170" s="53"/>
      <c r="M1170" s="54"/>
      <c r="N1170" s="54"/>
      <c r="O1170" s="54"/>
      <c r="P1170" s="54"/>
      <c r="Q1170" s="54"/>
      <c r="R1170" s="59"/>
      <c r="S1170" s="60"/>
      <c r="T1170" s="19"/>
    </row>
    <row r="1171" spans="1:20">
      <c r="A1171" s="177"/>
      <c r="B1171" s="61" t="s">
        <v>480</v>
      </c>
      <c r="C1171" s="72">
        <v>5</v>
      </c>
      <c r="D1171" s="52"/>
      <c r="E1171" s="72" t="s">
        <v>198</v>
      </c>
      <c r="F1171" s="72"/>
      <c r="G1171" s="72"/>
      <c r="H1171" s="72" t="s">
        <v>1200</v>
      </c>
      <c r="I1171" s="50"/>
      <c r="J1171" s="51" t="s">
        <v>209</v>
      </c>
      <c r="K1171" s="52" t="s">
        <v>193</v>
      </c>
      <c r="L1171" s="53"/>
      <c r="M1171" s="54"/>
      <c r="N1171" s="54"/>
      <c r="O1171" s="54"/>
      <c r="P1171" s="54"/>
      <c r="Q1171" s="54"/>
      <c r="R1171" s="59"/>
      <c r="S1171" s="60"/>
      <c r="T1171" s="19"/>
    </row>
    <row r="1172" spans="1:20">
      <c r="A1172" s="177"/>
      <c r="B1172" s="198" t="s">
        <v>581</v>
      </c>
      <c r="C1172" s="72">
        <v>1</v>
      </c>
      <c r="D1172" s="63"/>
      <c r="E1172" s="72"/>
      <c r="F1172" s="72"/>
      <c r="G1172" s="72"/>
      <c r="H1172" s="72" t="s">
        <v>1200</v>
      </c>
      <c r="I1172" s="50"/>
      <c r="J1172" s="51" t="s">
        <v>303</v>
      </c>
      <c r="K1172" s="52" t="s">
        <v>223</v>
      </c>
      <c r="L1172" s="53"/>
      <c r="M1172" s="54"/>
      <c r="N1172" s="54"/>
      <c r="O1172" s="54"/>
      <c r="P1172" s="54"/>
      <c r="Q1172" s="54"/>
      <c r="R1172" s="59"/>
      <c r="S1172" s="60"/>
      <c r="T1172" s="19"/>
    </row>
    <row r="1173" spans="1:20">
      <c r="A1173" s="177"/>
      <c r="B1173" s="207" t="s">
        <v>582</v>
      </c>
      <c r="C1173" s="72">
        <v>2</v>
      </c>
      <c r="D1173" s="63"/>
      <c r="E1173" s="72"/>
      <c r="F1173" s="72"/>
      <c r="G1173" s="72"/>
      <c r="H1173" s="72" t="s">
        <v>1200</v>
      </c>
      <c r="I1173" s="50"/>
      <c r="J1173" s="51" t="s">
        <v>303</v>
      </c>
      <c r="K1173" s="52" t="s">
        <v>223</v>
      </c>
      <c r="L1173" s="53"/>
      <c r="M1173" s="54"/>
      <c r="N1173" s="54"/>
      <c r="O1173" s="54"/>
      <c r="P1173" s="54"/>
      <c r="Q1173" s="54"/>
      <c r="R1173" s="59"/>
      <c r="S1173" s="60"/>
      <c r="T1173" s="19"/>
    </row>
    <row r="1174" spans="1:20">
      <c r="A1174" s="177"/>
      <c r="B1174" s="71" t="s">
        <v>589</v>
      </c>
      <c r="C1174" s="72">
        <v>4</v>
      </c>
      <c r="D1174" s="63"/>
      <c r="E1174" s="72" t="s">
        <v>227</v>
      </c>
      <c r="F1174" s="72"/>
      <c r="G1174" s="72"/>
      <c r="H1174" s="72" t="s">
        <v>1200</v>
      </c>
      <c r="I1174" s="50"/>
      <c r="J1174" s="51" t="s">
        <v>367</v>
      </c>
      <c r="K1174" s="52" t="s">
        <v>223</v>
      </c>
      <c r="L1174" s="53"/>
      <c r="M1174" s="54"/>
      <c r="N1174" s="54"/>
      <c r="O1174" s="54"/>
      <c r="P1174" s="54"/>
      <c r="Q1174" s="54"/>
      <c r="R1174" s="59"/>
      <c r="S1174" s="60"/>
      <c r="T1174" s="19"/>
    </row>
    <row r="1175" spans="1:20">
      <c r="A1175" s="177"/>
      <c r="B1175" s="206" t="s">
        <v>460</v>
      </c>
      <c r="C1175" s="72">
        <v>1</v>
      </c>
      <c r="D1175" s="63"/>
      <c r="E1175" s="72" t="s">
        <v>243</v>
      </c>
      <c r="F1175" s="72"/>
      <c r="G1175" s="72"/>
      <c r="H1175" s="72" t="s">
        <v>1200</v>
      </c>
      <c r="I1175" s="50" t="s">
        <v>151</v>
      </c>
      <c r="J1175" s="51" t="s">
        <v>182</v>
      </c>
      <c r="K1175" s="52" t="s">
        <v>286</v>
      </c>
      <c r="L1175" s="53"/>
      <c r="M1175" s="54"/>
      <c r="N1175" s="54"/>
      <c r="O1175" s="54"/>
      <c r="P1175" s="54"/>
      <c r="Q1175" s="54"/>
      <c r="R1175" s="59"/>
      <c r="S1175" s="60"/>
      <c r="T1175" s="19"/>
    </row>
    <row r="1176" spans="1:20">
      <c r="A1176" s="177"/>
      <c r="B1176" s="61" t="s">
        <v>461</v>
      </c>
      <c r="C1176" s="72">
        <v>2</v>
      </c>
      <c r="D1176" s="63"/>
      <c r="E1176" s="72" t="s">
        <v>243</v>
      </c>
      <c r="F1176" s="72"/>
      <c r="G1176" s="72"/>
      <c r="H1176" s="72" t="s">
        <v>1200</v>
      </c>
      <c r="I1176" s="50" t="s">
        <v>151</v>
      </c>
      <c r="J1176" s="51" t="s">
        <v>182</v>
      </c>
      <c r="K1176" s="52" t="s">
        <v>286</v>
      </c>
      <c r="L1176" s="53"/>
      <c r="M1176" s="54"/>
      <c r="N1176" s="54"/>
      <c r="O1176" s="54"/>
      <c r="P1176" s="54"/>
      <c r="Q1176" s="54"/>
      <c r="R1176" s="59"/>
      <c r="S1176" s="60"/>
      <c r="T1176" s="19"/>
    </row>
    <row r="1177" spans="1:20">
      <c r="A1177" s="177"/>
      <c r="B1177" s="198" t="s">
        <v>491</v>
      </c>
      <c r="C1177" s="72">
        <v>1</v>
      </c>
      <c r="D1177" s="63"/>
      <c r="E1177" s="72"/>
      <c r="F1177" s="72"/>
      <c r="G1177" s="72"/>
      <c r="H1177" s="72" t="s">
        <v>1200</v>
      </c>
      <c r="I1177" s="50"/>
      <c r="J1177" s="51" t="s">
        <v>10</v>
      </c>
      <c r="K1177" s="63"/>
      <c r="L1177" s="53"/>
      <c r="M1177" s="54"/>
      <c r="N1177" s="54"/>
      <c r="O1177" s="54"/>
      <c r="P1177" s="54"/>
      <c r="Q1177" s="54"/>
      <c r="R1177" s="59"/>
      <c r="S1177" s="60"/>
      <c r="T1177" s="19"/>
    </row>
    <row r="1178" spans="1:20">
      <c r="A1178" s="177"/>
      <c r="B1178" s="205" t="s">
        <v>492</v>
      </c>
      <c r="C1178" s="72">
        <v>3</v>
      </c>
      <c r="D1178" s="63"/>
      <c r="E1178" s="72"/>
      <c r="F1178" s="72"/>
      <c r="G1178" s="72"/>
      <c r="H1178" s="72" t="s">
        <v>1200</v>
      </c>
      <c r="I1178" s="50"/>
      <c r="J1178" s="51" t="s">
        <v>10</v>
      </c>
      <c r="K1178" s="52" t="s">
        <v>255</v>
      </c>
      <c r="L1178" s="53"/>
      <c r="M1178" s="54"/>
      <c r="N1178" s="54"/>
      <c r="O1178" s="54"/>
      <c r="P1178" s="54"/>
      <c r="Q1178" s="54"/>
      <c r="R1178" s="59"/>
      <c r="S1178" s="60"/>
      <c r="T1178" s="19"/>
    </row>
    <row r="1179" spans="1:20">
      <c r="A1179" s="177"/>
      <c r="B1179" s="204" t="s">
        <v>494</v>
      </c>
      <c r="C1179" s="72">
        <v>1</v>
      </c>
      <c r="D1179" s="63"/>
      <c r="E1179" s="72"/>
      <c r="F1179" s="72"/>
      <c r="G1179" s="72"/>
      <c r="H1179" s="72" t="s">
        <v>1200</v>
      </c>
      <c r="I1179" s="50"/>
      <c r="J1179" s="51" t="s">
        <v>303</v>
      </c>
      <c r="K1179" s="63"/>
      <c r="L1179" s="53"/>
      <c r="M1179" s="54"/>
      <c r="N1179" s="54"/>
      <c r="O1179" s="54"/>
      <c r="P1179" s="54"/>
      <c r="Q1179" s="54"/>
      <c r="R1179" s="59"/>
      <c r="S1179" s="60"/>
      <c r="T1179" s="19"/>
    </row>
    <row r="1180" spans="1:20">
      <c r="A1180" s="177"/>
      <c r="B1180" s="208" t="s">
        <v>495</v>
      </c>
      <c r="C1180" s="72">
        <v>2</v>
      </c>
      <c r="D1180" s="63"/>
      <c r="E1180" s="72"/>
      <c r="F1180" s="72"/>
      <c r="G1180" s="72"/>
      <c r="H1180" s="72" t="s">
        <v>1200</v>
      </c>
      <c r="I1180" s="50"/>
      <c r="J1180" s="51" t="s">
        <v>303</v>
      </c>
      <c r="K1180" s="63"/>
      <c r="L1180" s="53"/>
      <c r="M1180" s="54"/>
      <c r="N1180" s="54"/>
      <c r="O1180" s="54"/>
      <c r="P1180" s="54"/>
      <c r="Q1180" s="54"/>
      <c r="R1180" s="59"/>
      <c r="S1180" s="60"/>
      <c r="T1180" s="19"/>
    </row>
    <row r="1181" spans="1:20">
      <c r="A1181" s="177"/>
      <c r="B1181" s="195" t="s">
        <v>496</v>
      </c>
      <c r="C1181" s="72">
        <v>4</v>
      </c>
      <c r="D1181" s="63"/>
      <c r="E1181" s="72"/>
      <c r="F1181" s="72"/>
      <c r="G1181" s="72"/>
      <c r="H1181" s="72" t="s">
        <v>1200</v>
      </c>
      <c r="I1181" s="50"/>
      <c r="J1181" s="51" t="s">
        <v>303</v>
      </c>
      <c r="K1181" s="52" t="s">
        <v>179</v>
      </c>
      <c r="L1181" s="53"/>
      <c r="M1181" s="54"/>
      <c r="N1181" s="54"/>
      <c r="O1181" s="54"/>
      <c r="P1181" s="54"/>
      <c r="Q1181" s="54"/>
      <c r="R1181" s="59"/>
      <c r="S1181" s="60"/>
      <c r="T1181" s="19"/>
    </row>
    <row r="1182" spans="1:20">
      <c r="A1182" s="177"/>
      <c r="B1182" s="204" t="s">
        <v>507</v>
      </c>
      <c r="C1182" s="72">
        <v>1</v>
      </c>
      <c r="D1182" s="63"/>
      <c r="E1182" s="72"/>
      <c r="F1182" s="72"/>
      <c r="G1182" s="72"/>
      <c r="H1182" s="72" t="s">
        <v>1200</v>
      </c>
      <c r="I1182" s="50"/>
      <c r="J1182" s="51" t="s">
        <v>40</v>
      </c>
      <c r="K1182" s="52" t="s">
        <v>231</v>
      </c>
      <c r="L1182" s="53"/>
      <c r="M1182" s="54"/>
      <c r="N1182" s="54"/>
      <c r="O1182" s="54"/>
      <c r="P1182" s="54"/>
      <c r="Q1182" s="54"/>
      <c r="R1182" s="59"/>
      <c r="S1182" s="60"/>
      <c r="T1182" s="19"/>
    </row>
    <row r="1183" spans="1:20">
      <c r="A1183" s="177"/>
      <c r="B1183" s="197" t="s">
        <v>508</v>
      </c>
      <c r="C1183" s="72">
        <v>3</v>
      </c>
      <c r="D1183" s="63"/>
      <c r="E1183" s="72"/>
      <c r="F1183" s="72"/>
      <c r="G1183" s="72"/>
      <c r="H1183" s="72" t="s">
        <v>1200</v>
      </c>
      <c r="I1183" s="50"/>
      <c r="J1183" s="51" t="s">
        <v>40</v>
      </c>
      <c r="K1183" s="52" t="s">
        <v>231</v>
      </c>
      <c r="L1183" s="53"/>
      <c r="M1183" s="54"/>
      <c r="N1183" s="54"/>
      <c r="O1183" s="54"/>
      <c r="P1183" s="54"/>
      <c r="Q1183" s="54"/>
      <c r="R1183" s="59"/>
      <c r="S1183" s="60"/>
      <c r="T1183" s="19"/>
    </row>
    <row r="1184" spans="1:20">
      <c r="A1184" s="177"/>
      <c r="B1184" s="205" t="s">
        <v>509</v>
      </c>
      <c r="C1184" s="72">
        <v>4</v>
      </c>
      <c r="D1184" s="63"/>
      <c r="E1184" s="72"/>
      <c r="F1184" s="72"/>
      <c r="G1184" s="72"/>
      <c r="H1184" s="72" t="s">
        <v>1200</v>
      </c>
      <c r="I1184" s="50"/>
      <c r="J1184" s="51" t="s">
        <v>40</v>
      </c>
      <c r="K1184" s="52" t="s">
        <v>231</v>
      </c>
      <c r="L1184" s="53"/>
      <c r="M1184" s="54"/>
      <c r="N1184" s="54"/>
      <c r="O1184" s="54"/>
      <c r="P1184" s="54"/>
      <c r="Q1184" s="54"/>
      <c r="R1184" s="59"/>
      <c r="S1184" s="60"/>
      <c r="T1184" s="19"/>
    </row>
    <row r="1185" spans="1:20">
      <c r="A1185" s="177"/>
      <c r="B1185" s="71" t="s">
        <v>524</v>
      </c>
      <c r="C1185" s="72">
        <v>3</v>
      </c>
      <c r="D1185" s="63"/>
      <c r="E1185" s="72" t="s">
        <v>298</v>
      </c>
      <c r="F1185" s="72"/>
      <c r="G1185" s="72"/>
      <c r="H1185" s="72" t="s">
        <v>1200</v>
      </c>
      <c r="I1185" s="50"/>
      <c r="J1185" s="51" t="s">
        <v>303</v>
      </c>
      <c r="K1185" s="52" t="s">
        <v>223</v>
      </c>
      <c r="L1185" s="53"/>
      <c r="M1185" s="54"/>
      <c r="N1185" s="54"/>
      <c r="O1185" s="54"/>
      <c r="P1185" s="54"/>
      <c r="Q1185" s="54"/>
      <c r="R1185" s="59"/>
      <c r="S1185" s="60"/>
      <c r="T1185" s="19"/>
    </row>
    <row r="1186" spans="1:20">
      <c r="A1186" s="177"/>
      <c r="B1186" s="71" t="s">
        <v>525</v>
      </c>
      <c r="C1186" s="72">
        <v>3</v>
      </c>
      <c r="D1186" s="63"/>
      <c r="E1186" s="72" t="s">
        <v>222</v>
      </c>
      <c r="F1186" s="72"/>
      <c r="G1186" s="72"/>
      <c r="H1186" s="72" t="s">
        <v>1200</v>
      </c>
      <c r="I1186" s="50"/>
      <c r="J1186" s="51" t="s">
        <v>367</v>
      </c>
      <c r="K1186" s="52" t="s">
        <v>223</v>
      </c>
      <c r="L1186" s="53"/>
      <c r="M1186" s="54"/>
      <c r="N1186" s="54"/>
      <c r="O1186" s="54"/>
      <c r="P1186" s="54"/>
      <c r="Q1186" s="54"/>
      <c r="R1186" s="59"/>
      <c r="S1186" s="60"/>
      <c r="T1186" s="19"/>
    </row>
    <row r="1187" spans="1:20">
      <c r="A1187" s="177"/>
      <c r="B1187" s="62" t="s">
        <v>531</v>
      </c>
      <c r="C1187" s="72">
        <v>1</v>
      </c>
      <c r="D1187" s="63"/>
      <c r="E1187" s="72" t="s">
        <v>227</v>
      </c>
      <c r="F1187" s="72"/>
      <c r="G1187" s="72"/>
      <c r="H1187" s="72" t="s">
        <v>1200</v>
      </c>
      <c r="I1187" s="50" t="s">
        <v>139</v>
      </c>
      <c r="J1187" s="51" t="s">
        <v>209</v>
      </c>
      <c r="K1187" s="52" t="s">
        <v>231</v>
      </c>
      <c r="L1187" s="53"/>
      <c r="M1187" s="54"/>
      <c r="N1187" s="54"/>
      <c r="O1187" s="54"/>
      <c r="P1187" s="54"/>
      <c r="Q1187" s="54"/>
      <c r="R1187" s="59"/>
      <c r="S1187" s="60"/>
      <c r="T1187" s="19"/>
    </row>
    <row r="1188" spans="1:20">
      <c r="A1188" s="177"/>
      <c r="B1188" s="207" t="s">
        <v>532</v>
      </c>
      <c r="C1188" s="72">
        <v>4</v>
      </c>
      <c r="D1188" s="63"/>
      <c r="E1188" s="72" t="s">
        <v>227</v>
      </c>
      <c r="F1188" s="72"/>
      <c r="G1188" s="72"/>
      <c r="H1188" s="72" t="s">
        <v>1200</v>
      </c>
      <c r="I1188" s="50" t="s">
        <v>139</v>
      </c>
      <c r="J1188" s="51" t="s">
        <v>209</v>
      </c>
      <c r="K1188" s="52" t="s">
        <v>231</v>
      </c>
      <c r="L1188" s="53"/>
      <c r="M1188" s="54"/>
      <c r="N1188" s="54"/>
      <c r="O1188" s="54"/>
      <c r="P1188" s="54"/>
      <c r="Q1188" s="54"/>
      <c r="R1188" s="59"/>
      <c r="S1188" s="60"/>
      <c r="T1188" s="19"/>
    </row>
    <row r="1189" spans="1:20">
      <c r="A1189" s="177"/>
      <c r="B1189" s="204" t="s">
        <v>542</v>
      </c>
      <c r="C1189" s="72">
        <v>1</v>
      </c>
      <c r="D1189" s="63"/>
      <c r="E1189" s="72"/>
      <c r="F1189" s="72"/>
      <c r="G1189" s="72"/>
      <c r="H1189" s="72" t="s">
        <v>1200</v>
      </c>
      <c r="I1189" s="50"/>
      <c r="J1189" s="51" t="s">
        <v>185</v>
      </c>
      <c r="K1189" s="52" t="s">
        <v>209</v>
      </c>
      <c r="L1189" s="53"/>
      <c r="M1189" s="54"/>
      <c r="N1189" s="54"/>
      <c r="O1189" s="54"/>
      <c r="P1189" s="54"/>
      <c r="Q1189" s="54"/>
      <c r="R1189" s="59"/>
      <c r="S1189" s="60"/>
      <c r="T1189" s="19"/>
    </row>
    <row r="1190" spans="1:20">
      <c r="A1190" s="177"/>
      <c r="B1190" s="195" t="s">
        <v>543</v>
      </c>
      <c r="C1190" s="72">
        <v>3</v>
      </c>
      <c r="D1190" s="63"/>
      <c r="E1190" s="72"/>
      <c r="F1190" s="72"/>
      <c r="G1190" s="72"/>
      <c r="H1190" s="72" t="s">
        <v>1200</v>
      </c>
      <c r="I1190" s="50"/>
      <c r="J1190" s="51" t="s">
        <v>185</v>
      </c>
      <c r="K1190" s="52" t="s">
        <v>209</v>
      </c>
      <c r="L1190" s="53"/>
      <c r="M1190" s="54"/>
      <c r="N1190" s="54"/>
      <c r="O1190" s="54"/>
      <c r="P1190" s="54"/>
      <c r="Q1190" s="54"/>
      <c r="R1190" s="59"/>
      <c r="S1190" s="60"/>
      <c r="T1190" s="19"/>
    </row>
    <row r="1191" spans="1:20">
      <c r="A1191" s="177"/>
      <c r="B1191" s="211" t="s">
        <v>544</v>
      </c>
      <c r="C1191" s="77">
        <v>2</v>
      </c>
      <c r="D1191" s="63"/>
      <c r="E1191" s="72"/>
      <c r="F1191" s="72"/>
      <c r="G1191" s="72"/>
      <c r="H1191" s="72" t="s">
        <v>1200</v>
      </c>
      <c r="I1191" s="50"/>
      <c r="J1191" s="51" t="s">
        <v>1350</v>
      </c>
      <c r="K1191" s="52" t="s">
        <v>193</v>
      </c>
      <c r="L1191" s="53"/>
      <c r="M1191" s="54"/>
      <c r="N1191" s="54"/>
      <c r="O1191" s="54"/>
      <c r="P1191" s="54"/>
      <c r="Q1191" s="54"/>
      <c r="R1191" s="59"/>
      <c r="S1191" s="60"/>
      <c r="T1191" s="19"/>
    </row>
    <row r="1192" spans="1:20">
      <c r="A1192" s="177"/>
      <c r="B1192" s="205" t="s">
        <v>545</v>
      </c>
      <c r="C1192" s="72">
        <v>5</v>
      </c>
      <c r="D1192" s="52"/>
      <c r="E1192" s="72"/>
      <c r="F1192" s="72"/>
      <c r="G1192" s="72"/>
      <c r="H1192" s="72" t="s">
        <v>1200</v>
      </c>
      <c r="I1192" s="50"/>
      <c r="J1192" s="51" t="s">
        <v>1350</v>
      </c>
      <c r="K1192" s="52" t="s">
        <v>193</v>
      </c>
      <c r="L1192" s="53"/>
      <c r="M1192" s="54"/>
      <c r="N1192" s="54"/>
      <c r="O1192" s="54"/>
      <c r="P1192" s="54"/>
      <c r="Q1192" s="54"/>
      <c r="R1192" s="59"/>
      <c r="S1192" s="60"/>
      <c r="T1192" s="19"/>
    </row>
    <row r="1193" spans="1:20">
      <c r="A1193" s="177"/>
      <c r="B1193" s="198" t="s">
        <v>552</v>
      </c>
      <c r="C1193" s="72">
        <v>1</v>
      </c>
      <c r="D1193" s="63"/>
      <c r="E1193" s="72"/>
      <c r="F1193" s="72"/>
      <c r="G1193" s="72"/>
      <c r="H1193" s="72" t="s">
        <v>1200</v>
      </c>
      <c r="I1193" s="50" t="s">
        <v>146</v>
      </c>
      <c r="J1193" s="51" t="s">
        <v>179</v>
      </c>
      <c r="K1193" s="52" t="s">
        <v>175</v>
      </c>
      <c r="L1193" s="53"/>
      <c r="M1193" s="54"/>
      <c r="N1193" s="54"/>
      <c r="O1193" s="54"/>
      <c r="P1193" s="54"/>
      <c r="Q1193" s="54"/>
      <c r="R1193" s="59"/>
      <c r="S1193" s="60"/>
      <c r="T1193" s="45"/>
    </row>
    <row r="1194" spans="1:20">
      <c r="A1194" s="177"/>
      <c r="B1194" s="208" t="s">
        <v>553</v>
      </c>
      <c r="C1194" s="72">
        <v>3</v>
      </c>
      <c r="D1194" s="63"/>
      <c r="E1194" s="72"/>
      <c r="F1194" s="72"/>
      <c r="G1194" s="72"/>
      <c r="H1194" s="72" t="s">
        <v>1200</v>
      </c>
      <c r="I1194" s="50" t="s">
        <v>146</v>
      </c>
      <c r="J1194" s="51" t="s">
        <v>179</v>
      </c>
      <c r="K1194" s="52" t="s">
        <v>175</v>
      </c>
      <c r="L1194" s="53"/>
      <c r="M1194" s="54"/>
      <c r="N1194" s="54"/>
      <c r="O1194" s="54"/>
      <c r="P1194" s="54"/>
      <c r="Q1194" s="54"/>
      <c r="R1194" s="59"/>
      <c r="S1194" s="60"/>
      <c r="T1194" s="19"/>
    </row>
    <row r="1195" spans="1:20">
      <c r="A1195" s="177"/>
      <c r="B1195" s="205" t="s">
        <v>554</v>
      </c>
      <c r="C1195" s="72">
        <v>5</v>
      </c>
      <c r="D1195" s="52"/>
      <c r="E1195" s="72"/>
      <c r="F1195" s="72"/>
      <c r="G1195" s="72"/>
      <c r="H1195" s="72" t="s">
        <v>1200</v>
      </c>
      <c r="I1195" s="50" t="s">
        <v>146</v>
      </c>
      <c r="J1195" s="51" t="s">
        <v>179</v>
      </c>
      <c r="K1195" s="52" t="s">
        <v>175</v>
      </c>
      <c r="L1195" s="53"/>
      <c r="M1195" s="54"/>
      <c r="N1195" s="54"/>
      <c r="O1195" s="54"/>
      <c r="P1195" s="54"/>
      <c r="Q1195" s="54"/>
      <c r="R1195" s="59"/>
      <c r="S1195" s="60"/>
      <c r="T1195" s="19"/>
    </row>
    <row r="1196" spans="1:20">
      <c r="A1196" s="177"/>
      <c r="B1196" s="62" t="s">
        <v>560</v>
      </c>
      <c r="C1196" s="72">
        <v>3</v>
      </c>
      <c r="D1196" s="63" t="s">
        <v>283</v>
      </c>
      <c r="E1196" s="72" t="s">
        <v>198</v>
      </c>
      <c r="F1196" s="72"/>
      <c r="G1196" s="72"/>
      <c r="H1196" s="72" t="s">
        <v>1200</v>
      </c>
      <c r="I1196" s="50"/>
      <c r="J1196" s="51" t="s">
        <v>193</v>
      </c>
      <c r="K1196" s="52" t="s">
        <v>223</v>
      </c>
      <c r="L1196" s="53"/>
      <c r="M1196" s="54"/>
      <c r="N1196" s="54"/>
      <c r="O1196" s="54"/>
      <c r="P1196" s="54"/>
      <c r="Q1196" s="54"/>
      <c r="R1196" s="59"/>
      <c r="S1196" s="60"/>
      <c r="T1196" s="19"/>
    </row>
    <row r="1197" spans="1:20">
      <c r="A1197" s="177"/>
      <c r="B1197" s="207" t="s">
        <v>561</v>
      </c>
      <c r="C1197" s="72">
        <v>6</v>
      </c>
      <c r="D1197" s="52" t="s">
        <v>283</v>
      </c>
      <c r="E1197" s="72" t="s">
        <v>198</v>
      </c>
      <c r="F1197" s="72"/>
      <c r="G1197" s="72"/>
      <c r="H1197" s="72" t="s">
        <v>1200</v>
      </c>
      <c r="I1197" s="50"/>
      <c r="J1197" s="51" t="s">
        <v>182</v>
      </c>
      <c r="K1197" s="52" t="s">
        <v>223</v>
      </c>
      <c r="L1197" s="53"/>
      <c r="M1197" s="54"/>
      <c r="N1197" s="54"/>
      <c r="O1197" s="54"/>
      <c r="P1197" s="54"/>
      <c r="Q1197" s="54"/>
      <c r="R1197" s="59"/>
      <c r="S1197" s="60"/>
      <c r="T1197" s="19"/>
    </row>
    <row r="1198" spans="1:20">
      <c r="A1198" s="177"/>
      <c r="B1198" s="76" t="s">
        <v>459</v>
      </c>
      <c r="C1198" s="72">
        <v>3</v>
      </c>
      <c r="D1198" s="63"/>
      <c r="E1198" s="72"/>
      <c r="F1198" s="72"/>
      <c r="G1198" s="72"/>
      <c r="H1198" s="72" t="s">
        <v>1200</v>
      </c>
      <c r="I1198" s="50" t="s">
        <v>146</v>
      </c>
      <c r="J1198" s="51" t="s">
        <v>175</v>
      </c>
      <c r="K1198" s="63"/>
      <c r="L1198" s="53"/>
      <c r="M1198" s="54"/>
      <c r="N1198" s="54"/>
      <c r="O1198" s="54"/>
      <c r="P1198" s="54"/>
      <c r="Q1198" s="54"/>
      <c r="R1198" s="59"/>
      <c r="S1198" s="60"/>
      <c r="T1198" s="19"/>
    </row>
    <row r="1199" spans="1:20">
      <c r="A1199" s="177"/>
      <c r="B1199" s="76" t="s">
        <v>564</v>
      </c>
      <c r="C1199" s="72">
        <v>3</v>
      </c>
      <c r="D1199" s="63"/>
      <c r="E1199" s="72"/>
      <c r="F1199" s="72"/>
      <c r="G1199" s="72"/>
      <c r="H1199" s="72" t="s">
        <v>1200</v>
      </c>
      <c r="I1199" s="50"/>
      <c r="J1199" s="51" t="s">
        <v>1350</v>
      </c>
      <c r="K1199" s="52" t="s">
        <v>295</v>
      </c>
      <c r="L1199" s="53"/>
      <c r="M1199" s="54"/>
      <c r="N1199" s="54"/>
      <c r="O1199" s="54"/>
      <c r="P1199" s="54"/>
      <c r="Q1199" s="54"/>
      <c r="R1199" s="59"/>
      <c r="S1199" s="60"/>
      <c r="T1199" s="19"/>
    </row>
    <row r="1200" spans="1:20">
      <c r="A1200" s="177"/>
      <c r="B1200" s="76" t="s">
        <v>566</v>
      </c>
      <c r="C1200" s="72">
        <v>3</v>
      </c>
      <c r="D1200" s="63"/>
      <c r="E1200" s="72"/>
      <c r="F1200" s="72"/>
      <c r="G1200" s="72"/>
      <c r="H1200" s="72" t="s">
        <v>1200</v>
      </c>
      <c r="I1200" s="50"/>
      <c r="J1200" s="51" t="s">
        <v>1350</v>
      </c>
      <c r="K1200" s="52" t="s">
        <v>179</v>
      </c>
      <c r="L1200" s="53"/>
      <c r="M1200" s="54"/>
      <c r="N1200" s="54"/>
      <c r="O1200" s="54"/>
      <c r="P1200" s="54"/>
      <c r="Q1200" s="54"/>
      <c r="R1200" s="59"/>
      <c r="S1200" s="60"/>
      <c r="T1200" s="19"/>
    </row>
    <row r="1201" spans="1:20">
      <c r="A1201" s="177"/>
      <c r="B1201" s="198" t="s">
        <v>567</v>
      </c>
      <c r="C1201" s="72">
        <v>1</v>
      </c>
      <c r="D1201" s="63"/>
      <c r="E1201" s="72"/>
      <c r="F1201" s="72"/>
      <c r="G1201" s="72"/>
      <c r="H1201" s="72" t="s">
        <v>1200</v>
      </c>
      <c r="I1201" s="50"/>
      <c r="J1201" s="51" t="s">
        <v>185</v>
      </c>
      <c r="K1201" s="52" t="s">
        <v>229</v>
      </c>
      <c r="L1201" s="53"/>
      <c r="M1201" s="54"/>
      <c r="N1201" s="54"/>
      <c r="O1201" s="54"/>
      <c r="P1201" s="54"/>
      <c r="Q1201" s="54"/>
      <c r="R1201" s="59"/>
      <c r="S1201" s="60"/>
      <c r="T1201" s="19"/>
    </row>
    <row r="1202" spans="1:20">
      <c r="A1202" s="177"/>
      <c r="B1202" s="205" t="s">
        <v>568</v>
      </c>
      <c r="C1202" s="72">
        <v>3</v>
      </c>
      <c r="D1202" s="63"/>
      <c r="E1202" s="72"/>
      <c r="F1202" s="72"/>
      <c r="G1202" s="72"/>
      <c r="H1202" s="72" t="s">
        <v>1200</v>
      </c>
      <c r="I1202" s="50"/>
      <c r="J1202" s="51" t="s">
        <v>185</v>
      </c>
      <c r="K1202" s="52" t="s">
        <v>229</v>
      </c>
      <c r="L1202" s="53"/>
      <c r="M1202" s="54"/>
      <c r="N1202" s="54"/>
      <c r="O1202" s="54"/>
      <c r="P1202" s="54"/>
      <c r="Q1202" s="54"/>
      <c r="R1202" s="59"/>
      <c r="S1202" s="60"/>
      <c r="T1202" s="19"/>
    </row>
    <row r="1203" spans="1:20">
      <c r="A1203" s="177"/>
      <c r="B1203" s="198" t="s">
        <v>571</v>
      </c>
      <c r="C1203" s="72">
        <v>1</v>
      </c>
      <c r="D1203" s="63"/>
      <c r="E1203" s="72"/>
      <c r="F1203" s="72"/>
      <c r="G1203" s="72"/>
      <c r="H1203" s="72" t="s">
        <v>1200</v>
      </c>
      <c r="I1203" s="50" t="s">
        <v>150</v>
      </c>
      <c r="J1203" s="51" t="s">
        <v>213</v>
      </c>
      <c r="K1203" s="52" t="s">
        <v>303</v>
      </c>
      <c r="L1203" s="53"/>
      <c r="M1203" s="54"/>
      <c r="N1203" s="54"/>
      <c r="O1203" s="54"/>
      <c r="P1203" s="54"/>
      <c r="Q1203" s="54"/>
      <c r="R1203" s="59"/>
      <c r="S1203" s="60"/>
      <c r="T1203" s="45"/>
    </row>
    <row r="1204" spans="1:20">
      <c r="A1204" s="177"/>
      <c r="B1204" s="205" t="s">
        <v>572</v>
      </c>
      <c r="C1204" s="72">
        <v>3</v>
      </c>
      <c r="D1204" s="63"/>
      <c r="E1204" s="72"/>
      <c r="F1204" s="72"/>
      <c r="G1204" s="72"/>
      <c r="H1204" s="72" t="s">
        <v>1200</v>
      </c>
      <c r="I1204" s="50" t="s">
        <v>150</v>
      </c>
      <c r="J1204" s="51" t="s">
        <v>213</v>
      </c>
      <c r="K1204" s="52" t="s">
        <v>303</v>
      </c>
      <c r="L1204" s="53"/>
      <c r="M1204" s="54"/>
      <c r="N1204" s="54"/>
      <c r="O1204" s="54"/>
      <c r="P1204" s="54"/>
      <c r="Q1204" s="54"/>
      <c r="R1204" s="59"/>
      <c r="S1204" s="60"/>
      <c r="T1204" s="19"/>
    </row>
    <row r="1205" spans="1:20">
      <c r="A1205" s="177"/>
      <c r="B1205" s="198" t="s">
        <v>593</v>
      </c>
      <c r="C1205" s="72">
        <v>2</v>
      </c>
      <c r="D1205" s="63" t="s">
        <v>288</v>
      </c>
      <c r="E1205" s="72"/>
      <c r="F1205" s="72"/>
      <c r="G1205" s="72"/>
      <c r="H1205" s="72" t="s">
        <v>1200</v>
      </c>
      <c r="I1205" s="50"/>
      <c r="J1205" s="51" t="s">
        <v>295</v>
      </c>
      <c r="K1205" s="52" t="s">
        <v>231</v>
      </c>
      <c r="L1205" s="53"/>
      <c r="M1205" s="54"/>
      <c r="N1205" s="54"/>
      <c r="O1205" s="54"/>
      <c r="P1205" s="54"/>
      <c r="Q1205" s="54"/>
      <c r="R1205" s="59"/>
      <c r="S1205" s="60"/>
      <c r="T1205" s="19"/>
    </row>
    <row r="1206" spans="1:20">
      <c r="A1206" s="177"/>
      <c r="B1206" s="208" t="s">
        <v>594</v>
      </c>
      <c r="C1206" s="72">
        <v>4</v>
      </c>
      <c r="D1206" s="63" t="s">
        <v>288</v>
      </c>
      <c r="E1206" s="72"/>
      <c r="F1206" s="72"/>
      <c r="G1206" s="72"/>
      <c r="H1206" s="72" t="s">
        <v>1200</v>
      </c>
      <c r="I1206" s="50"/>
      <c r="J1206" s="51" t="s">
        <v>295</v>
      </c>
      <c r="K1206" s="52" t="s">
        <v>231</v>
      </c>
      <c r="L1206" s="53"/>
      <c r="M1206" s="54"/>
      <c r="N1206" s="54"/>
      <c r="O1206" s="54"/>
      <c r="P1206" s="54"/>
      <c r="Q1206" s="54"/>
      <c r="R1206" s="59"/>
      <c r="S1206" s="60"/>
      <c r="T1206" s="19"/>
    </row>
    <row r="1207" spans="1:20">
      <c r="A1207" s="177"/>
      <c r="B1207" s="205" t="s">
        <v>595</v>
      </c>
      <c r="C1207" s="72">
        <v>6</v>
      </c>
      <c r="D1207" s="52" t="s">
        <v>288</v>
      </c>
      <c r="E1207" s="72"/>
      <c r="F1207" s="72"/>
      <c r="G1207" s="72"/>
      <c r="H1207" s="72" t="s">
        <v>1200</v>
      </c>
      <c r="I1207" s="50"/>
      <c r="J1207" s="51" t="s">
        <v>295</v>
      </c>
      <c r="K1207" s="52" t="s">
        <v>231</v>
      </c>
      <c r="L1207" s="53"/>
      <c r="M1207" s="54"/>
      <c r="N1207" s="54"/>
      <c r="O1207" s="54"/>
      <c r="P1207" s="54"/>
      <c r="Q1207" s="54"/>
      <c r="R1207" s="59"/>
      <c r="S1207" s="60"/>
      <c r="T1207" s="19"/>
    </row>
    <row r="1208" spans="1:20">
      <c r="A1208" s="177"/>
      <c r="B1208" s="198" t="s">
        <v>611</v>
      </c>
      <c r="C1208" s="72">
        <v>1</v>
      </c>
      <c r="D1208" s="63"/>
      <c r="E1208" s="72"/>
      <c r="F1208" s="72"/>
      <c r="G1208" s="72"/>
      <c r="H1208" s="72" t="s">
        <v>1200</v>
      </c>
      <c r="I1208" s="50" t="s">
        <v>141</v>
      </c>
      <c r="J1208" s="51" t="s">
        <v>229</v>
      </c>
      <c r="K1208" s="63"/>
      <c r="L1208" s="53"/>
      <c r="M1208" s="54"/>
      <c r="N1208" s="54"/>
      <c r="O1208" s="54"/>
      <c r="P1208" s="54"/>
      <c r="Q1208" s="54"/>
      <c r="R1208" s="59"/>
      <c r="S1208" s="60"/>
      <c r="T1208" s="19"/>
    </row>
    <row r="1209" spans="1:20">
      <c r="A1209" s="177"/>
      <c r="B1209" s="208" t="s">
        <v>612</v>
      </c>
      <c r="C1209" s="72">
        <v>3</v>
      </c>
      <c r="D1209" s="63"/>
      <c r="E1209" s="72"/>
      <c r="F1209" s="72"/>
      <c r="G1209" s="72"/>
      <c r="H1209" s="72" t="s">
        <v>1200</v>
      </c>
      <c r="I1209" s="50" t="s">
        <v>141</v>
      </c>
      <c r="J1209" s="51" t="s">
        <v>229</v>
      </c>
      <c r="K1209" s="52" t="s">
        <v>255</v>
      </c>
      <c r="L1209" s="53"/>
      <c r="M1209" s="54"/>
      <c r="N1209" s="54"/>
      <c r="O1209" s="54"/>
      <c r="P1209" s="54"/>
      <c r="Q1209" s="54"/>
      <c r="R1209" s="59"/>
      <c r="S1209" s="60"/>
      <c r="T1209" s="45"/>
    </row>
    <row r="1210" spans="1:20">
      <c r="A1210" s="177"/>
      <c r="B1210" s="205" t="s">
        <v>613</v>
      </c>
      <c r="C1210" s="72">
        <v>4</v>
      </c>
      <c r="D1210" s="63"/>
      <c r="E1210" s="72"/>
      <c r="F1210" s="72"/>
      <c r="G1210" s="72"/>
      <c r="H1210" s="72" t="s">
        <v>1200</v>
      </c>
      <c r="I1210" s="50" t="s">
        <v>141</v>
      </c>
      <c r="J1210" s="51" t="s">
        <v>229</v>
      </c>
      <c r="K1210" s="52" t="s">
        <v>255</v>
      </c>
      <c r="L1210" s="53"/>
      <c r="M1210" s="54"/>
      <c r="N1210" s="54"/>
      <c r="O1210" s="54"/>
      <c r="P1210" s="54"/>
      <c r="Q1210" s="54"/>
      <c r="R1210" s="59"/>
      <c r="S1210" s="60"/>
      <c r="T1210" s="19"/>
    </row>
    <row r="1211" spans="1:20">
      <c r="A1211" s="177"/>
      <c r="B1211" s="198" t="s">
        <v>614</v>
      </c>
      <c r="C1211" s="72">
        <v>2</v>
      </c>
      <c r="D1211" s="63" t="s">
        <v>288</v>
      </c>
      <c r="E1211" s="72"/>
      <c r="F1211" s="72"/>
      <c r="G1211" s="72"/>
      <c r="H1211" s="72" t="s">
        <v>1200</v>
      </c>
      <c r="I1211" s="50" t="s">
        <v>146</v>
      </c>
      <c r="J1211" s="51" t="s">
        <v>295</v>
      </c>
      <c r="K1211" s="63"/>
      <c r="L1211" s="53"/>
      <c r="M1211" s="54"/>
      <c r="N1211" s="54"/>
      <c r="O1211" s="54"/>
      <c r="P1211" s="54"/>
      <c r="Q1211" s="54"/>
      <c r="R1211" s="59"/>
      <c r="S1211" s="60"/>
      <c r="T1211" s="19"/>
    </row>
    <row r="1212" spans="1:20">
      <c r="A1212" s="177"/>
      <c r="B1212" s="208" t="s">
        <v>615</v>
      </c>
      <c r="C1212" s="72">
        <v>4</v>
      </c>
      <c r="D1212" s="63" t="s">
        <v>288</v>
      </c>
      <c r="E1212" s="72"/>
      <c r="F1212" s="72"/>
      <c r="G1212" s="72"/>
      <c r="H1212" s="72" t="s">
        <v>1200</v>
      </c>
      <c r="I1212" s="50" t="s">
        <v>146</v>
      </c>
      <c r="J1212" s="51" t="s">
        <v>295</v>
      </c>
      <c r="K1212" s="63"/>
      <c r="L1212" s="53"/>
      <c r="M1212" s="54"/>
      <c r="N1212" s="54"/>
      <c r="O1212" s="54"/>
      <c r="P1212" s="54"/>
      <c r="Q1212" s="54"/>
      <c r="R1212" s="59"/>
      <c r="S1212" s="60"/>
      <c r="T1212" s="19"/>
    </row>
    <row r="1213" spans="1:20">
      <c r="A1213" s="177"/>
      <c r="B1213" s="205" t="s">
        <v>616</v>
      </c>
      <c r="C1213" s="72">
        <v>6</v>
      </c>
      <c r="D1213" s="52" t="s">
        <v>288</v>
      </c>
      <c r="E1213" s="72"/>
      <c r="F1213" s="72"/>
      <c r="G1213" s="72"/>
      <c r="H1213" s="72" t="s">
        <v>1200</v>
      </c>
      <c r="I1213" s="50" t="s">
        <v>146</v>
      </c>
      <c r="J1213" s="51" t="s">
        <v>295</v>
      </c>
      <c r="K1213" s="52" t="s">
        <v>286</v>
      </c>
      <c r="L1213" s="53"/>
      <c r="M1213" s="54"/>
      <c r="N1213" s="54"/>
      <c r="O1213" s="54"/>
      <c r="P1213" s="54"/>
      <c r="Q1213" s="54"/>
      <c r="R1213" s="59"/>
      <c r="S1213" s="60"/>
      <c r="T1213" s="19"/>
    </row>
    <row r="1214" spans="1:20">
      <c r="A1214" s="177"/>
      <c r="B1214" s="198" t="s">
        <v>602</v>
      </c>
      <c r="C1214" s="72">
        <v>1</v>
      </c>
      <c r="D1214" s="63"/>
      <c r="E1214" s="72"/>
      <c r="F1214" s="72"/>
      <c r="G1214" s="72"/>
      <c r="H1214" s="72" t="s">
        <v>1200</v>
      </c>
      <c r="I1214" s="50" t="s">
        <v>149</v>
      </c>
      <c r="J1214" s="51" t="s">
        <v>182</v>
      </c>
      <c r="K1214" s="52" t="s">
        <v>276</v>
      </c>
      <c r="L1214" s="53"/>
      <c r="M1214" s="54"/>
      <c r="N1214" s="54"/>
      <c r="O1214" s="54"/>
      <c r="P1214" s="54"/>
      <c r="Q1214" s="54"/>
      <c r="R1214" s="59"/>
      <c r="S1214" s="60"/>
      <c r="T1214" s="19"/>
    </row>
    <row r="1215" spans="1:20">
      <c r="A1215" s="177"/>
      <c r="B1215" s="208" t="s">
        <v>603</v>
      </c>
      <c r="C1215" s="72">
        <v>2</v>
      </c>
      <c r="D1215" s="63"/>
      <c r="E1215" s="72"/>
      <c r="F1215" s="72"/>
      <c r="G1215" s="72"/>
      <c r="H1215" s="72" t="s">
        <v>1200</v>
      </c>
      <c r="I1215" s="50" t="s">
        <v>149</v>
      </c>
      <c r="J1215" s="51" t="s">
        <v>182</v>
      </c>
      <c r="K1215" s="52" t="s">
        <v>276</v>
      </c>
      <c r="L1215" s="53"/>
      <c r="M1215" s="54"/>
      <c r="N1215" s="54"/>
      <c r="O1215" s="54"/>
      <c r="P1215" s="54"/>
      <c r="Q1215" s="54"/>
      <c r="R1215" s="59"/>
      <c r="S1215" s="60"/>
      <c r="T1215" s="19"/>
    </row>
    <row r="1216" spans="1:20">
      <c r="A1216" s="177"/>
      <c r="B1216" s="61" t="s">
        <v>604</v>
      </c>
      <c r="C1216" s="72">
        <v>3</v>
      </c>
      <c r="D1216" s="63"/>
      <c r="E1216" s="72"/>
      <c r="F1216" s="72"/>
      <c r="G1216" s="72"/>
      <c r="H1216" s="72" t="s">
        <v>1200</v>
      </c>
      <c r="I1216" s="50" t="s">
        <v>149</v>
      </c>
      <c r="J1216" s="51" t="s">
        <v>182</v>
      </c>
      <c r="K1216" s="52" t="s">
        <v>231</v>
      </c>
      <c r="L1216" s="53"/>
      <c r="M1216" s="54"/>
      <c r="N1216" s="54"/>
      <c r="O1216" s="54"/>
      <c r="P1216" s="54"/>
      <c r="Q1216" s="54"/>
      <c r="R1216" s="59"/>
      <c r="S1216" s="60"/>
      <c r="T1216" s="19"/>
    </row>
    <row r="1217" spans="1:20">
      <c r="A1217" s="177"/>
      <c r="B1217" s="198" t="s">
        <v>624</v>
      </c>
      <c r="C1217" s="72">
        <v>1</v>
      </c>
      <c r="D1217" s="63"/>
      <c r="E1217" s="72"/>
      <c r="F1217" s="72"/>
      <c r="G1217" s="72"/>
      <c r="H1217" s="72" t="s">
        <v>1200</v>
      </c>
      <c r="I1217" s="50" t="s">
        <v>149</v>
      </c>
      <c r="J1217" s="51" t="s">
        <v>295</v>
      </c>
      <c r="K1217" s="63"/>
      <c r="L1217" s="53"/>
      <c r="M1217" s="54"/>
      <c r="N1217" s="54"/>
      <c r="O1217" s="54"/>
      <c r="P1217" s="54"/>
      <c r="Q1217" s="54"/>
      <c r="R1217" s="59"/>
      <c r="S1217" s="60"/>
      <c r="T1217" s="19"/>
    </row>
    <row r="1218" spans="1:20">
      <c r="A1218" s="177"/>
      <c r="B1218" s="208" t="s">
        <v>625</v>
      </c>
      <c r="C1218" s="72">
        <v>3</v>
      </c>
      <c r="D1218" s="63"/>
      <c r="E1218" s="72"/>
      <c r="F1218" s="72"/>
      <c r="G1218" s="72"/>
      <c r="H1218" s="72" t="s">
        <v>1200</v>
      </c>
      <c r="I1218" s="50"/>
      <c r="J1218" s="51" t="s">
        <v>295</v>
      </c>
      <c r="K1218" s="63"/>
      <c r="L1218" s="53"/>
      <c r="M1218" s="54"/>
      <c r="N1218" s="54"/>
      <c r="O1218" s="54"/>
      <c r="P1218" s="54"/>
      <c r="Q1218" s="54"/>
      <c r="R1218" s="59"/>
      <c r="S1218" s="60"/>
      <c r="T1218" s="19"/>
    </row>
    <row r="1219" spans="1:20">
      <c r="A1219" s="177"/>
      <c r="B1219" s="195" t="s">
        <v>626</v>
      </c>
      <c r="C1219" s="72">
        <v>5</v>
      </c>
      <c r="D1219" s="52"/>
      <c r="E1219" s="72"/>
      <c r="F1219" s="72"/>
      <c r="G1219" s="72"/>
      <c r="H1219" s="72" t="s">
        <v>1200</v>
      </c>
      <c r="I1219" s="50"/>
      <c r="J1219" s="51" t="s">
        <v>295</v>
      </c>
      <c r="K1219" s="52" t="s">
        <v>10</v>
      </c>
      <c r="L1219" s="53"/>
      <c r="M1219" s="54"/>
      <c r="N1219" s="54"/>
      <c r="O1219" s="54"/>
      <c r="P1219" s="54"/>
      <c r="Q1219" s="54"/>
      <c r="R1219" s="59"/>
      <c r="S1219" s="60"/>
      <c r="T1219" s="19"/>
    </row>
    <row r="1220" spans="1:20">
      <c r="A1220" s="177"/>
      <c r="B1220" s="76" t="s">
        <v>637</v>
      </c>
      <c r="C1220" s="72">
        <v>2</v>
      </c>
      <c r="D1220" s="63"/>
      <c r="E1220" s="72"/>
      <c r="F1220" s="72"/>
      <c r="G1220" s="72"/>
      <c r="H1220" s="72" t="s">
        <v>1200</v>
      </c>
      <c r="I1220" s="50"/>
      <c r="J1220" s="51" t="s">
        <v>209</v>
      </c>
      <c r="K1220" s="52" t="s">
        <v>175</v>
      </c>
      <c r="L1220" s="53"/>
      <c r="M1220" s="54"/>
      <c r="N1220" s="54"/>
      <c r="O1220" s="54"/>
      <c r="P1220" s="54"/>
      <c r="Q1220" s="54"/>
      <c r="R1220" s="59"/>
      <c r="S1220" s="60"/>
      <c r="T1220" s="19"/>
    </row>
    <row r="1221" spans="1:20">
      <c r="A1221" s="177"/>
      <c r="B1221" s="166" t="s">
        <v>643</v>
      </c>
      <c r="C1221" s="72">
        <v>1</v>
      </c>
      <c r="D1221" s="63"/>
      <c r="E1221" s="72" t="s">
        <v>243</v>
      </c>
      <c r="F1221" s="72"/>
      <c r="G1221" s="72"/>
      <c r="H1221" s="72" t="s">
        <v>1200</v>
      </c>
      <c r="I1221" s="50"/>
      <c r="J1221" s="51" t="s">
        <v>10</v>
      </c>
      <c r="K1221" s="52" t="s">
        <v>213</v>
      </c>
      <c r="L1221" s="53"/>
      <c r="M1221" s="54"/>
      <c r="N1221" s="54"/>
      <c r="O1221" s="54"/>
      <c r="P1221" s="54"/>
      <c r="Q1221" s="54"/>
      <c r="R1221" s="59"/>
      <c r="S1221" s="60"/>
      <c r="T1221" s="19"/>
    </row>
    <row r="1222" spans="1:20">
      <c r="A1222" s="177"/>
      <c r="B1222" s="228" t="s">
        <v>644</v>
      </c>
      <c r="C1222" s="72">
        <v>3</v>
      </c>
      <c r="D1222" s="63"/>
      <c r="E1222" s="72" t="s">
        <v>243</v>
      </c>
      <c r="F1222" s="72"/>
      <c r="G1222" s="72"/>
      <c r="H1222" s="72" t="s">
        <v>1200</v>
      </c>
      <c r="I1222" s="50"/>
      <c r="J1222" s="51" t="s">
        <v>10</v>
      </c>
      <c r="K1222" s="52" t="s">
        <v>213</v>
      </c>
      <c r="L1222" s="53"/>
      <c r="M1222" s="54"/>
      <c r="N1222" s="54"/>
      <c r="O1222" s="54"/>
      <c r="P1222" s="54"/>
      <c r="Q1222" s="54"/>
      <c r="R1222" s="59"/>
      <c r="S1222" s="60"/>
      <c r="T1222" s="19"/>
    </row>
    <row r="1223" spans="1:20">
      <c r="A1223" s="177"/>
      <c r="B1223" s="62" t="s">
        <v>645</v>
      </c>
      <c r="C1223" s="72">
        <v>1</v>
      </c>
      <c r="D1223" s="63"/>
      <c r="E1223" s="72" t="s">
        <v>298</v>
      </c>
      <c r="F1223" s="72"/>
      <c r="G1223" s="72"/>
      <c r="H1223" s="72" t="s">
        <v>1200</v>
      </c>
      <c r="I1223" s="50"/>
      <c r="J1223" s="51" t="s">
        <v>179</v>
      </c>
      <c r="K1223" s="52" t="s">
        <v>193</v>
      </c>
      <c r="L1223" s="53"/>
      <c r="M1223" s="54"/>
      <c r="N1223" s="54"/>
      <c r="O1223" s="54"/>
      <c r="P1223" s="54"/>
      <c r="Q1223" s="54"/>
      <c r="R1223" s="59"/>
      <c r="S1223" s="60"/>
      <c r="T1223" s="19"/>
    </row>
    <row r="1224" spans="1:20">
      <c r="A1224" s="177"/>
      <c r="B1224" s="205" t="s">
        <v>646</v>
      </c>
      <c r="C1224" s="72">
        <v>3</v>
      </c>
      <c r="D1224" s="63"/>
      <c r="E1224" s="72" t="s">
        <v>298</v>
      </c>
      <c r="F1224" s="72"/>
      <c r="G1224" s="72"/>
      <c r="H1224" s="72" t="s">
        <v>1200</v>
      </c>
      <c r="I1224" s="50"/>
      <c r="J1224" s="51" t="s">
        <v>179</v>
      </c>
      <c r="K1224" s="52" t="s">
        <v>193</v>
      </c>
      <c r="L1224" s="53"/>
      <c r="M1224" s="54"/>
      <c r="N1224" s="54"/>
      <c r="O1224" s="54"/>
      <c r="P1224" s="54"/>
      <c r="Q1224" s="54"/>
      <c r="R1224" s="59"/>
      <c r="S1224" s="60"/>
      <c r="T1224" s="19"/>
    </row>
    <row r="1225" spans="1:20">
      <c r="A1225" s="177"/>
      <c r="B1225" s="198" t="s">
        <v>653</v>
      </c>
      <c r="C1225" s="72">
        <v>1</v>
      </c>
      <c r="D1225" s="63"/>
      <c r="E1225" s="72"/>
      <c r="F1225" s="72"/>
      <c r="G1225" s="72"/>
      <c r="H1225" s="72" t="s">
        <v>1200</v>
      </c>
      <c r="I1225" s="50" t="s">
        <v>147</v>
      </c>
      <c r="J1225" s="51" t="s">
        <v>286</v>
      </c>
      <c r="K1225" s="52" t="s">
        <v>1350</v>
      </c>
      <c r="L1225" s="53"/>
      <c r="M1225" s="54"/>
      <c r="N1225" s="54"/>
      <c r="O1225" s="54"/>
      <c r="P1225" s="54"/>
      <c r="Q1225" s="54"/>
      <c r="R1225" s="59"/>
      <c r="S1225" s="60"/>
      <c r="T1225" s="19"/>
    </row>
    <row r="1226" spans="1:20">
      <c r="A1226" s="177"/>
      <c r="B1226" s="205" t="s">
        <v>654</v>
      </c>
      <c r="C1226" s="72">
        <v>4</v>
      </c>
      <c r="D1226" s="63"/>
      <c r="E1226" s="72"/>
      <c r="F1226" s="72"/>
      <c r="G1226" s="72"/>
      <c r="H1226" s="72" t="s">
        <v>1200</v>
      </c>
      <c r="I1226" s="50" t="s">
        <v>147</v>
      </c>
      <c r="J1226" s="51" t="s">
        <v>286</v>
      </c>
      <c r="K1226" s="52" t="s">
        <v>1350</v>
      </c>
      <c r="L1226" s="53"/>
      <c r="M1226" s="54"/>
      <c r="N1226" s="54"/>
      <c r="O1226" s="54"/>
      <c r="P1226" s="54"/>
      <c r="Q1226" s="54"/>
      <c r="R1226" s="59"/>
      <c r="S1226" s="60"/>
      <c r="T1226" s="19"/>
    </row>
    <row r="1227" spans="1:20">
      <c r="A1227" s="177"/>
      <c r="B1227" s="198" t="s">
        <v>663</v>
      </c>
      <c r="C1227" s="72">
        <v>1</v>
      </c>
      <c r="D1227" s="63"/>
      <c r="E1227" s="72"/>
      <c r="F1227" s="72"/>
      <c r="G1227" s="72"/>
      <c r="H1227" s="72" t="s">
        <v>1200</v>
      </c>
      <c r="I1227" s="50" t="s">
        <v>151</v>
      </c>
      <c r="J1227" s="51" t="s">
        <v>213</v>
      </c>
      <c r="K1227" s="52" t="s">
        <v>185</v>
      </c>
      <c r="L1227" s="53"/>
      <c r="M1227" s="54"/>
      <c r="N1227" s="54"/>
      <c r="O1227" s="54"/>
      <c r="P1227" s="54"/>
      <c r="Q1227" s="54"/>
      <c r="R1227" s="59"/>
      <c r="S1227" s="60"/>
      <c r="T1227" s="19"/>
    </row>
    <row r="1228" spans="1:20">
      <c r="A1228" s="177"/>
      <c r="B1228" s="205" t="s">
        <v>664</v>
      </c>
      <c r="C1228" s="72">
        <v>3</v>
      </c>
      <c r="D1228" s="63"/>
      <c r="E1228" s="72"/>
      <c r="F1228" s="72"/>
      <c r="G1228" s="72"/>
      <c r="H1228" s="72" t="s">
        <v>1200</v>
      </c>
      <c r="I1228" s="50" t="s">
        <v>151</v>
      </c>
      <c r="J1228" s="51" t="s">
        <v>213</v>
      </c>
      <c r="K1228" s="52" t="s">
        <v>185</v>
      </c>
      <c r="L1228" s="53"/>
      <c r="M1228" s="54"/>
      <c r="N1228" s="54"/>
      <c r="O1228" s="54"/>
      <c r="P1228" s="54"/>
      <c r="Q1228" s="54"/>
      <c r="R1228" s="59"/>
      <c r="S1228" s="60"/>
      <c r="T1228" s="19"/>
    </row>
    <row r="1229" spans="1:20">
      <c r="A1229" s="177"/>
      <c r="B1229" s="71" t="s">
        <v>669</v>
      </c>
      <c r="C1229" s="72">
        <v>2</v>
      </c>
      <c r="D1229" s="63"/>
      <c r="E1229" s="72" t="s">
        <v>238</v>
      </c>
      <c r="F1229" s="72"/>
      <c r="G1229" s="72"/>
      <c r="H1229" s="72" t="s">
        <v>1200</v>
      </c>
      <c r="I1229" s="50"/>
      <c r="J1229" s="51" t="s">
        <v>175</v>
      </c>
      <c r="K1229" s="52" t="s">
        <v>185</v>
      </c>
      <c r="L1229" s="53"/>
      <c r="M1229" s="54"/>
      <c r="N1229" s="54"/>
      <c r="O1229" s="54"/>
      <c r="P1229" s="54"/>
      <c r="Q1229" s="54"/>
      <c r="R1229" s="59"/>
      <c r="S1229" s="60"/>
      <c r="T1229" s="19"/>
    </row>
    <row r="1230" spans="1:20">
      <c r="A1230" s="177"/>
      <c r="B1230" s="198" t="s">
        <v>672</v>
      </c>
      <c r="C1230" s="72">
        <v>1</v>
      </c>
      <c r="D1230" s="63"/>
      <c r="E1230" s="72"/>
      <c r="F1230" s="72"/>
      <c r="G1230" s="72"/>
      <c r="H1230" s="72" t="s">
        <v>1200</v>
      </c>
      <c r="I1230" s="50"/>
      <c r="J1230" s="51" t="s">
        <v>175</v>
      </c>
      <c r="K1230" s="63"/>
      <c r="L1230" s="53"/>
      <c r="M1230" s="54"/>
      <c r="N1230" s="54"/>
      <c r="O1230" s="54"/>
      <c r="P1230" s="54"/>
      <c r="Q1230" s="54"/>
      <c r="R1230" s="59"/>
      <c r="S1230" s="60"/>
      <c r="T1230" s="19"/>
    </row>
    <row r="1231" spans="1:20">
      <c r="A1231" s="177"/>
      <c r="B1231" s="207" t="s">
        <v>673</v>
      </c>
      <c r="C1231" s="72">
        <v>4</v>
      </c>
      <c r="D1231" s="63"/>
      <c r="E1231" s="72"/>
      <c r="F1231" s="72"/>
      <c r="G1231" s="72"/>
      <c r="H1231" s="72" t="s">
        <v>1200</v>
      </c>
      <c r="I1231" s="50"/>
      <c r="J1231" s="51" t="s">
        <v>175</v>
      </c>
      <c r="K1231" s="52" t="s">
        <v>255</v>
      </c>
      <c r="L1231" s="53"/>
      <c r="M1231" s="54"/>
      <c r="N1231" s="54"/>
      <c r="O1231" s="54"/>
      <c r="P1231" s="54"/>
      <c r="Q1231" s="54"/>
      <c r="R1231" s="59"/>
      <c r="S1231" s="60"/>
      <c r="T1231" s="19"/>
    </row>
    <row r="1232" spans="1:20">
      <c r="A1232" s="177"/>
      <c r="B1232" s="198" t="s">
        <v>676</v>
      </c>
      <c r="C1232" s="72">
        <v>1</v>
      </c>
      <c r="D1232" s="63"/>
      <c r="E1232" s="72"/>
      <c r="F1232" s="72"/>
      <c r="G1232" s="72"/>
      <c r="H1232" s="72" t="s">
        <v>1200</v>
      </c>
      <c r="I1232" s="50" t="s">
        <v>148</v>
      </c>
      <c r="J1232" s="51" t="s">
        <v>175</v>
      </c>
      <c r="K1232" s="52" t="s">
        <v>182</v>
      </c>
      <c r="L1232" s="53"/>
      <c r="M1232" s="54"/>
      <c r="N1232" s="54"/>
      <c r="O1232" s="54"/>
      <c r="P1232" s="54"/>
      <c r="Q1232" s="54"/>
      <c r="R1232" s="59"/>
      <c r="S1232" s="60"/>
      <c r="T1232" s="19"/>
    </row>
    <row r="1233" spans="1:20">
      <c r="A1233" s="177"/>
      <c r="B1233" s="208" t="s">
        <v>677</v>
      </c>
      <c r="C1233" s="72">
        <v>3</v>
      </c>
      <c r="D1233" s="63"/>
      <c r="E1233" s="72"/>
      <c r="F1233" s="72"/>
      <c r="G1233" s="72"/>
      <c r="H1233" s="72" t="s">
        <v>1200</v>
      </c>
      <c r="I1233" s="50" t="s">
        <v>148</v>
      </c>
      <c r="J1233" s="51" t="s">
        <v>175</v>
      </c>
      <c r="K1233" s="52" t="s">
        <v>182</v>
      </c>
      <c r="L1233" s="53"/>
      <c r="M1233" s="54"/>
      <c r="N1233" s="54"/>
      <c r="O1233" s="54"/>
      <c r="P1233" s="54"/>
      <c r="Q1233" s="54"/>
      <c r="R1233" s="59"/>
      <c r="S1233" s="60"/>
      <c r="T1233" s="19"/>
    </row>
    <row r="1234" spans="1:20">
      <c r="A1234" s="177"/>
      <c r="B1234" s="205" t="s">
        <v>678</v>
      </c>
      <c r="C1234" s="72">
        <v>5</v>
      </c>
      <c r="D1234" s="52"/>
      <c r="E1234" s="72"/>
      <c r="F1234" s="72"/>
      <c r="G1234" s="72"/>
      <c r="H1234" s="72" t="s">
        <v>1200</v>
      </c>
      <c r="I1234" s="50" t="s">
        <v>148</v>
      </c>
      <c r="J1234" s="51" t="s">
        <v>175</v>
      </c>
      <c r="K1234" s="52" t="s">
        <v>182</v>
      </c>
      <c r="L1234" s="53"/>
      <c r="M1234" s="54"/>
      <c r="N1234" s="54"/>
      <c r="O1234" s="54"/>
      <c r="P1234" s="54"/>
      <c r="Q1234" s="54"/>
      <c r="R1234" s="59"/>
      <c r="S1234" s="60"/>
      <c r="T1234" s="19"/>
    </row>
    <row r="1235" spans="1:20">
      <c r="A1235" s="177"/>
      <c r="B1235" s="204" t="s">
        <v>679</v>
      </c>
      <c r="C1235" s="72">
        <v>1</v>
      </c>
      <c r="D1235" s="63"/>
      <c r="E1235" s="72"/>
      <c r="F1235" s="72"/>
      <c r="G1235" s="72"/>
      <c r="H1235" s="72" t="s">
        <v>1200</v>
      </c>
      <c r="I1235" s="50"/>
      <c r="J1235" s="51" t="s">
        <v>255</v>
      </c>
      <c r="K1235" s="63"/>
      <c r="L1235" s="53"/>
      <c r="M1235" s="54"/>
      <c r="N1235" s="54"/>
      <c r="O1235" s="54"/>
      <c r="P1235" s="54"/>
      <c r="Q1235" s="54"/>
      <c r="R1235" s="59"/>
      <c r="S1235" s="60"/>
      <c r="T1235" s="19"/>
    </row>
    <row r="1236" spans="1:20">
      <c r="A1236" s="177"/>
      <c r="B1236" s="197" t="s">
        <v>680</v>
      </c>
      <c r="C1236" s="72">
        <v>3</v>
      </c>
      <c r="D1236" s="63"/>
      <c r="E1236" s="72"/>
      <c r="F1236" s="72"/>
      <c r="G1236" s="72"/>
      <c r="H1236" s="72" t="s">
        <v>1200</v>
      </c>
      <c r="I1236" s="50"/>
      <c r="J1236" s="51" t="s">
        <v>255</v>
      </c>
      <c r="K1236" s="52" t="s">
        <v>276</v>
      </c>
      <c r="L1236" s="53"/>
      <c r="M1236" s="54"/>
      <c r="N1236" s="54"/>
      <c r="O1236" s="54"/>
      <c r="P1236" s="54"/>
      <c r="Q1236" s="54"/>
      <c r="R1236" s="59"/>
      <c r="S1236" s="60"/>
      <c r="T1236" s="19"/>
    </row>
    <row r="1237" spans="1:20">
      <c r="A1237" s="177"/>
      <c r="B1237" s="205" t="s">
        <v>681</v>
      </c>
      <c r="C1237" s="72">
        <v>4</v>
      </c>
      <c r="D1237" s="63"/>
      <c r="E1237" s="72"/>
      <c r="F1237" s="72"/>
      <c r="G1237" s="72"/>
      <c r="H1237" s="72" t="s">
        <v>1200</v>
      </c>
      <c r="I1237" s="50"/>
      <c r="J1237" s="51" t="s">
        <v>255</v>
      </c>
      <c r="K1237" s="52" t="s">
        <v>276</v>
      </c>
      <c r="L1237" s="53"/>
      <c r="M1237" s="54"/>
      <c r="N1237" s="54"/>
      <c r="O1237" s="54"/>
      <c r="P1237" s="54"/>
      <c r="Q1237" s="54"/>
      <c r="R1237" s="59"/>
      <c r="S1237" s="60"/>
      <c r="T1237" s="19"/>
    </row>
    <row r="1238" spans="1:20">
      <c r="A1238" s="177"/>
      <c r="B1238" s="62" t="s">
        <v>608</v>
      </c>
      <c r="C1238" s="72">
        <v>1</v>
      </c>
      <c r="D1238" s="63"/>
      <c r="E1238" s="72" t="s">
        <v>1359</v>
      </c>
      <c r="F1238" s="72"/>
      <c r="G1238" s="72"/>
      <c r="H1238" s="72" t="s">
        <v>1200</v>
      </c>
      <c r="I1238" s="50"/>
      <c r="J1238" s="51" t="s">
        <v>185</v>
      </c>
      <c r="K1238" s="63"/>
      <c r="L1238" s="53"/>
      <c r="M1238" s="54"/>
      <c r="N1238" s="54"/>
      <c r="O1238" s="54"/>
      <c r="P1238" s="54"/>
      <c r="Q1238" s="54"/>
      <c r="R1238" s="59"/>
      <c r="S1238" s="60"/>
      <c r="T1238" s="19"/>
    </row>
    <row r="1239" spans="1:20">
      <c r="A1239" s="177"/>
      <c r="B1239" s="208" t="s">
        <v>609</v>
      </c>
      <c r="C1239" s="72">
        <v>2</v>
      </c>
      <c r="D1239" s="63"/>
      <c r="E1239" s="72" t="s">
        <v>1359</v>
      </c>
      <c r="F1239" s="72"/>
      <c r="G1239" s="72"/>
      <c r="H1239" s="72" t="s">
        <v>1200</v>
      </c>
      <c r="I1239" s="50"/>
      <c r="J1239" s="51" t="s">
        <v>185</v>
      </c>
      <c r="K1239" s="63" t="s">
        <v>213</v>
      </c>
      <c r="L1239" s="53"/>
      <c r="M1239" s="54"/>
      <c r="N1239" s="54"/>
      <c r="O1239" s="54"/>
      <c r="P1239" s="54"/>
      <c r="Q1239" s="54"/>
      <c r="R1239" s="59"/>
      <c r="S1239" s="60"/>
      <c r="T1239" s="19"/>
    </row>
    <row r="1240" spans="1:20">
      <c r="A1240" s="177"/>
      <c r="B1240" s="205" t="s">
        <v>610</v>
      </c>
      <c r="C1240" s="72">
        <v>1</v>
      </c>
      <c r="D1240" s="63"/>
      <c r="E1240" s="72" t="s">
        <v>1359</v>
      </c>
      <c r="F1240" s="72"/>
      <c r="G1240" s="72"/>
      <c r="H1240" s="72" t="s">
        <v>1200</v>
      </c>
      <c r="I1240" s="50"/>
      <c r="J1240" s="51" t="s">
        <v>185</v>
      </c>
      <c r="K1240" s="63" t="s">
        <v>213</v>
      </c>
      <c r="L1240" s="53"/>
      <c r="M1240" s="54"/>
      <c r="N1240" s="54"/>
      <c r="O1240" s="54"/>
      <c r="P1240" s="54"/>
      <c r="Q1240" s="54"/>
      <c r="R1240" s="59"/>
      <c r="S1240" s="60"/>
      <c r="T1240" s="19"/>
    </row>
    <row r="1241" spans="1:20">
      <c r="A1241" s="177"/>
      <c r="B1241" s="62" t="s">
        <v>411</v>
      </c>
      <c r="C1241" s="72">
        <v>2</v>
      </c>
      <c r="D1241" s="63"/>
      <c r="E1241" s="72" t="s">
        <v>227</v>
      </c>
      <c r="F1241" s="72"/>
      <c r="G1241" s="72"/>
      <c r="H1241" s="72" t="s">
        <v>1200</v>
      </c>
      <c r="I1241" s="50"/>
      <c r="J1241" s="51" t="s">
        <v>40</v>
      </c>
      <c r="K1241" s="63"/>
      <c r="L1241" s="53"/>
      <c r="M1241" s="54"/>
      <c r="N1241" s="54"/>
      <c r="O1241" s="54"/>
      <c r="P1241" s="54"/>
      <c r="Q1241" s="54"/>
      <c r="R1241" s="59"/>
      <c r="S1241" s="60"/>
      <c r="T1241" s="19"/>
    </row>
    <row r="1242" spans="1:20">
      <c r="A1242" s="177"/>
      <c r="B1242" s="203" t="s">
        <v>1254</v>
      </c>
      <c r="C1242" s="72">
        <v>1</v>
      </c>
      <c r="D1242" s="63"/>
      <c r="E1242" s="72" t="s">
        <v>227</v>
      </c>
      <c r="F1242" s="72"/>
      <c r="G1242" s="72"/>
      <c r="H1242" s="72" t="s">
        <v>1200</v>
      </c>
      <c r="I1242" s="50"/>
      <c r="J1242" s="51" t="s">
        <v>40</v>
      </c>
      <c r="K1242" s="63"/>
      <c r="L1242" s="53"/>
      <c r="M1242" s="54"/>
      <c r="N1242" s="54"/>
      <c r="O1242" s="54"/>
      <c r="P1242" s="54"/>
      <c r="Q1242" s="54"/>
      <c r="R1242" s="59"/>
      <c r="S1242" s="60"/>
      <c r="T1242" s="19"/>
    </row>
    <row r="1243" spans="1:20">
      <c r="A1243" s="177"/>
      <c r="B1243" s="207" t="s">
        <v>413</v>
      </c>
      <c r="C1243" s="72">
        <v>2</v>
      </c>
      <c r="D1243" s="63"/>
      <c r="E1243" s="72" t="s">
        <v>227</v>
      </c>
      <c r="F1243" s="72"/>
      <c r="G1243" s="72"/>
      <c r="H1243" s="72" t="s">
        <v>1200</v>
      </c>
      <c r="I1243" s="50"/>
      <c r="J1243" s="51" t="s">
        <v>40</v>
      </c>
      <c r="K1243" s="63"/>
      <c r="L1243" s="53"/>
      <c r="M1243" s="54"/>
      <c r="N1243" s="54"/>
      <c r="O1243" s="54"/>
      <c r="P1243" s="54"/>
      <c r="Q1243" s="54"/>
      <c r="R1243" s="59"/>
      <c r="S1243" s="60"/>
      <c r="T1243" s="19"/>
    </row>
    <row r="1244" spans="1:20">
      <c r="A1244" s="177"/>
      <c r="B1244" s="198" t="s">
        <v>698</v>
      </c>
      <c r="C1244" s="72">
        <v>1</v>
      </c>
      <c r="D1244" s="63"/>
      <c r="E1244" s="72"/>
      <c r="F1244" s="72"/>
      <c r="G1244" s="72"/>
      <c r="H1244" s="72" t="s">
        <v>1200</v>
      </c>
      <c r="I1244" s="50" t="s">
        <v>150</v>
      </c>
      <c r="J1244" s="51" t="s">
        <v>229</v>
      </c>
      <c r="K1244" s="52" t="s">
        <v>1350</v>
      </c>
      <c r="L1244" s="53"/>
      <c r="M1244" s="54"/>
      <c r="N1244" s="54"/>
      <c r="O1244" s="54"/>
      <c r="P1244" s="54"/>
      <c r="Q1244" s="54"/>
      <c r="R1244" s="59"/>
      <c r="S1244" s="60"/>
      <c r="T1244" s="19"/>
    </row>
    <row r="1245" spans="1:20">
      <c r="A1245" s="177"/>
      <c r="B1245" s="205" t="s">
        <v>699</v>
      </c>
      <c r="C1245" s="72">
        <v>4</v>
      </c>
      <c r="D1245" s="63"/>
      <c r="E1245" s="72"/>
      <c r="F1245" s="72"/>
      <c r="G1245" s="72"/>
      <c r="H1245" s="72" t="s">
        <v>1200</v>
      </c>
      <c r="I1245" s="50" t="s">
        <v>150</v>
      </c>
      <c r="J1245" s="51" t="s">
        <v>229</v>
      </c>
      <c r="K1245" s="52" t="s">
        <v>1350</v>
      </c>
      <c r="L1245" s="53"/>
      <c r="M1245" s="54"/>
      <c r="N1245" s="54"/>
      <c r="O1245" s="54"/>
      <c r="P1245" s="54"/>
      <c r="Q1245" s="54"/>
      <c r="R1245" s="59"/>
      <c r="S1245" s="60"/>
      <c r="T1245" s="19"/>
    </row>
    <row r="1246" spans="1:20">
      <c r="A1246" s="178"/>
      <c r="B1246" s="204" t="s">
        <v>709</v>
      </c>
      <c r="C1246" s="72">
        <v>1</v>
      </c>
      <c r="D1246" s="63"/>
      <c r="E1246" s="72"/>
      <c r="F1246" s="72"/>
      <c r="G1246" s="72"/>
      <c r="H1246" s="72" t="s">
        <v>1200</v>
      </c>
      <c r="I1246" s="50" t="s">
        <v>147</v>
      </c>
      <c r="J1246" s="51" t="s">
        <v>231</v>
      </c>
      <c r="K1246" s="52" t="s">
        <v>193</v>
      </c>
      <c r="L1246" s="53"/>
      <c r="M1246" s="54"/>
      <c r="N1246" s="54"/>
      <c r="O1246" s="54"/>
      <c r="P1246" s="54"/>
      <c r="Q1246" s="54"/>
      <c r="R1246" s="59"/>
      <c r="S1246" s="60"/>
      <c r="T1246" s="19"/>
    </row>
    <row r="1247" spans="1:20">
      <c r="A1247" s="177"/>
      <c r="B1247" s="195" t="s">
        <v>710</v>
      </c>
      <c r="C1247" s="72">
        <v>3</v>
      </c>
      <c r="D1247" s="63"/>
      <c r="E1247" s="72"/>
      <c r="F1247" s="72"/>
      <c r="G1247" s="72"/>
      <c r="H1247" s="72" t="s">
        <v>1200</v>
      </c>
      <c r="I1247" s="50" t="s">
        <v>147</v>
      </c>
      <c r="J1247" s="51" t="s">
        <v>231</v>
      </c>
      <c r="K1247" s="52" t="s">
        <v>193</v>
      </c>
      <c r="L1247" s="53"/>
      <c r="M1247" s="54"/>
      <c r="N1247" s="54"/>
      <c r="O1247" s="54"/>
      <c r="P1247" s="54"/>
      <c r="Q1247" s="54"/>
      <c r="R1247" s="59"/>
      <c r="S1247" s="60"/>
      <c r="T1247" s="19"/>
    </row>
    <row r="1248" spans="1:20">
      <c r="A1248" s="177"/>
      <c r="B1248" s="71" t="s">
        <v>713</v>
      </c>
      <c r="C1248" s="72">
        <v>3</v>
      </c>
      <c r="D1248" s="63"/>
      <c r="E1248" s="72" t="s">
        <v>222</v>
      </c>
      <c r="F1248" s="72"/>
      <c r="G1248" s="72"/>
      <c r="H1248" s="72" t="s">
        <v>1200</v>
      </c>
      <c r="I1248" s="50"/>
      <c r="J1248" s="51" t="s">
        <v>231</v>
      </c>
      <c r="K1248" s="52" t="s">
        <v>223</v>
      </c>
      <c r="L1248" s="53"/>
      <c r="M1248" s="54"/>
      <c r="N1248" s="54"/>
      <c r="O1248" s="54"/>
      <c r="P1248" s="54"/>
      <c r="Q1248" s="54"/>
      <c r="R1248" s="59"/>
      <c r="S1248" s="60"/>
      <c r="T1248" s="19"/>
    </row>
    <row r="1249" spans="1:20">
      <c r="A1249" s="177"/>
      <c r="B1249" s="198" t="s">
        <v>717</v>
      </c>
      <c r="C1249" s="72">
        <v>1</v>
      </c>
      <c r="D1249" s="63"/>
      <c r="E1249" s="72"/>
      <c r="F1249" s="72"/>
      <c r="G1249" s="72"/>
      <c r="H1249" s="72" t="s">
        <v>1200</v>
      </c>
      <c r="I1249" s="50"/>
      <c r="J1249" s="51" t="s">
        <v>213</v>
      </c>
      <c r="K1249" s="52" t="s">
        <v>231</v>
      </c>
      <c r="L1249" s="53"/>
      <c r="M1249" s="54"/>
      <c r="N1249" s="54"/>
      <c r="O1249" s="54"/>
      <c r="P1249" s="54"/>
      <c r="Q1249" s="54"/>
      <c r="R1249" s="87"/>
      <c r="S1249" s="86"/>
      <c r="T1249" s="18"/>
    </row>
    <row r="1250" spans="1:20">
      <c r="A1250" s="177"/>
      <c r="B1250" s="208" t="s">
        <v>718</v>
      </c>
      <c r="C1250" s="72">
        <v>3</v>
      </c>
      <c r="D1250" s="63"/>
      <c r="E1250" s="72"/>
      <c r="F1250" s="72"/>
      <c r="G1250" s="72"/>
      <c r="H1250" s="72" t="s">
        <v>1200</v>
      </c>
      <c r="I1250" s="50"/>
      <c r="J1250" s="51" t="s">
        <v>213</v>
      </c>
      <c r="K1250" s="52" t="s">
        <v>231</v>
      </c>
      <c r="L1250" s="53"/>
      <c r="M1250" s="54"/>
      <c r="N1250" s="54"/>
      <c r="O1250" s="54"/>
      <c r="P1250" s="54"/>
      <c r="Q1250" s="54"/>
      <c r="R1250" s="59"/>
      <c r="S1250" s="60"/>
      <c r="T1250" s="19"/>
    </row>
    <row r="1251" spans="1:20">
      <c r="A1251" s="177"/>
      <c r="B1251" s="205" t="s">
        <v>719</v>
      </c>
      <c r="C1251" s="72">
        <v>4</v>
      </c>
      <c r="D1251" s="63"/>
      <c r="E1251" s="72"/>
      <c r="F1251" s="72"/>
      <c r="G1251" s="72"/>
      <c r="H1251" s="72" t="s">
        <v>1200</v>
      </c>
      <c r="I1251" s="50"/>
      <c r="J1251" s="51" t="s">
        <v>213</v>
      </c>
      <c r="K1251" s="52" t="s">
        <v>231</v>
      </c>
      <c r="L1251" s="53"/>
      <c r="M1251" s="54"/>
      <c r="N1251" s="54"/>
      <c r="O1251" s="54"/>
      <c r="P1251" s="54"/>
      <c r="Q1251" s="54"/>
      <c r="R1251" s="59"/>
      <c r="S1251" s="60"/>
      <c r="T1251" s="19"/>
    </row>
    <row r="1252" spans="1:20">
      <c r="A1252" s="177"/>
      <c r="B1252" s="198" t="s">
        <v>728</v>
      </c>
      <c r="C1252" s="72">
        <v>1</v>
      </c>
      <c r="D1252" s="63"/>
      <c r="E1252" s="72"/>
      <c r="F1252" s="72"/>
      <c r="G1252" s="72"/>
      <c r="H1252" s="72" t="s">
        <v>1200</v>
      </c>
      <c r="I1252" s="50" t="s">
        <v>144</v>
      </c>
      <c r="J1252" s="51" t="s">
        <v>175</v>
      </c>
      <c r="K1252" s="52" t="s">
        <v>193</v>
      </c>
      <c r="L1252" s="53"/>
      <c r="M1252" s="54"/>
      <c r="N1252" s="54"/>
      <c r="O1252" s="54"/>
      <c r="P1252" s="54"/>
      <c r="Q1252" s="54"/>
      <c r="R1252" s="59"/>
      <c r="S1252" s="60"/>
      <c r="T1252" s="19"/>
    </row>
    <row r="1253" spans="1:20">
      <c r="A1253" s="177"/>
      <c r="B1253" s="205" t="s">
        <v>729</v>
      </c>
      <c r="C1253" s="72">
        <v>3</v>
      </c>
      <c r="D1253" s="63"/>
      <c r="E1253" s="72"/>
      <c r="F1253" s="72"/>
      <c r="G1253" s="72"/>
      <c r="H1253" s="72" t="s">
        <v>1200</v>
      </c>
      <c r="I1253" s="50" t="s">
        <v>144</v>
      </c>
      <c r="J1253" s="51" t="s">
        <v>175</v>
      </c>
      <c r="K1253" s="52" t="s">
        <v>193</v>
      </c>
      <c r="L1253" s="53"/>
      <c r="M1253" s="54"/>
      <c r="N1253" s="54"/>
      <c r="O1253" s="54"/>
      <c r="P1253" s="54"/>
      <c r="Q1253" s="54"/>
      <c r="R1253" s="59"/>
      <c r="S1253" s="60"/>
      <c r="T1253" s="19"/>
    </row>
    <row r="1254" spans="1:20">
      <c r="A1254" s="177"/>
      <c r="B1254" s="198" t="s">
        <v>730</v>
      </c>
      <c r="C1254" s="72">
        <v>1</v>
      </c>
      <c r="D1254" s="63"/>
      <c r="E1254" s="72"/>
      <c r="F1254" s="72"/>
      <c r="G1254" s="72"/>
      <c r="H1254" s="72" t="s">
        <v>1200</v>
      </c>
      <c r="I1254" s="50"/>
      <c r="J1254" s="51" t="s">
        <v>185</v>
      </c>
      <c r="K1254" s="52" t="s">
        <v>179</v>
      </c>
      <c r="L1254" s="53"/>
      <c r="M1254" s="54"/>
      <c r="N1254" s="54"/>
      <c r="O1254" s="54"/>
      <c r="P1254" s="54"/>
      <c r="Q1254" s="54"/>
      <c r="R1254" s="59"/>
      <c r="S1254" s="60"/>
      <c r="T1254" s="19"/>
    </row>
    <row r="1255" spans="1:20">
      <c r="A1255" s="177"/>
      <c r="B1255" s="205" t="s">
        <v>731</v>
      </c>
      <c r="C1255" s="72">
        <v>4</v>
      </c>
      <c r="D1255" s="63"/>
      <c r="E1255" s="72"/>
      <c r="F1255" s="72"/>
      <c r="G1255" s="72"/>
      <c r="H1255" s="72" t="s">
        <v>1200</v>
      </c>
      <c r="I1255" s="50"/>
      <c r="J1255" s="51" t="s">
        <v>185</v>
      </c>
      <c r="K1255" s="52" t="s">
        <v>179</v>
      </c>
      <c r="L1255" s="53"/>
      <c r="M1255" s="54"/>
      <c r="N1255" s="54"/>
      <c r="O1255" s="54"/>
      <c r="P1255" s="54"/>
      <c r="Q1255" s="54"/>
      <c r="R1255" s="59"/>
      <c r="S1255" s="60"/>
      <c r="T1255" s="19"/>
    </row>
    <row r="1256" spans="1:20">
      <c r="A1256" s="177"/>
      <c r="B1256" s="206" t="s">
        <v>736</v>
      </c>
      <c r="C1256" s="72">
        <v>1</v>
      </c>
      <c r="D1256" s="63"/>
      <c r="E1256" s="72"/>
      <c r="F1256" s="72"/>
      <c r="G1256" s="72"/>
      <c r="H1256" s="72" t="s">
        <v>1200</v>
      </c>
      <c r="I1256" s="50" t="s">
        <v>150</v>
      </c>
      <c r="J1256" s="51" t="s">
        <v>303</v>
      </c>
      <c r="K1256" s="52" t="s">
        <v>367</v>
      </c>
      <c r="L1256" s="53"/>
      <c r="M1256" s="54"/>
      <c r="N1256" s="54"/>
      <c r="O1256" s="54"/>
      <c r="P1256" s="54"/>
      <c r="Q1256" s="54"/>
      <c r="R1256" s="59"/>
      <c r="S1256" s="60"/>
      <c r="T1256" s="19"/>
    </row>
    <row r="1257" spans="1:20">
      <c r="A1257" s="177"/>
      <c r="B1257" s="61" t="s">
        <v>737</v>
      </c>
      <c r="C1257" s="72">
        <v>3</v>
      </c>
      <c r="D1257" s="63"/>
      <c r="E1257" s="72"/>
      <c r="F1257" s="72"/>
      <c r="G1257" s="72"/>
      <c r="H1257" s="72" t="s">
        <v>1200</v>
      </c>
      <c r="I1257" s="50" t="s">
        <v>150</v>
      </c>
      <c r="J1257" s="51" t="s">
        <v>303</v>
      </c>
      <c r="K1257" s="52" t="s">
        <v>367</v>
      </c>
      <c r="L1257" s="53"/>
      <c r="M1257" s="54"/>
      <c r="N1257" s="54"/>
      <c r="O1257" s="54"/>
      <c r="P1257" s="54"/>
      <c r="Q1257" s="54"/>
      <c r="R1257" s="59"/>
      <c r="S1257" s="60"/>
      <c r="T1257" s="19"/>
    </row>
    <row r="1258" spans="1:20">
      <c r="A1258" s="177"/>
      <c r="B1258" s="198" t="s">
        <v>750</v>
      </c>
      <c r="C1258" s="72">
        <v>1</v>
      </c>
      <c r="D1258" s="63"/>
      <c r="E1258" s="72"/>
      <c r="F1258" s="72"/>
      <c r="G1258" s="72"/>
      <c r="H1258" s="72" t="s">
        <v>1200</v>
      </c>
      <c r="I1258" s="50"/>
      <c r="J1258" s="51" t="s">
        <v>185</v>
      </c>
      <c r="K1258" s="63"/>
      <c r="L1258" s="53"/>
      <c r="M1258" s="54"/>
      <c r="N1258" s="54"/>
      <c r="O1258" s="54"/>
      <c r="P1258" s="54"/>
      <c r="Q1258" s="54"/>
      <c r="R1258" s="59"/>
      <c r="S1258" s="60"/>
      <c r="T1258" s="19"/>
    </row>
    <row r="1259" spans="1:20">
      <c r="A1259" s="177"/>
      <c r="B1259" s="205" t="s">
        <v>751</v>
      </c>
      <c r="C1259" s="72">
        <v>2</v>
      </c>
      <c r="D1259" s="63"/>
      <c r="E1259" s="72"/>
      <c r="F1259" s="72"/>
      <c r="G1259" s="72"/>
      <c r="H1259" s="72" t="s">
        <v>1200</v>
      </c>
      <c r="I1259" s="50"/>
      <c r="J1259" s="51" t="s">
        <v>185</v>
      </c>
      <c r="K1259" s="63"/>
      <c r="L1259" s="53"/>
      <c r="M1259" s="54"/>
      <c r="N1259" s="54"/>
      <c r="O1259" s="54"/>
      <c r="P1259" s="54"/>
      <c r="Q1259" s="54"/>
      <c r="R1259" s="59"/>
      <c r="S1259" s="60"/>
      <c r="T1259" s="19"/>
    </row>
    <row r="1260" spans="1:20">
      <c r="A1260" s="177"/>
      <c r="B1260" s="198" t="s">
        <v>764</v>
      </c>
      <c r="C1260" s="72">
        <v>1</v>
      </c>
      <c r="D1260" s="63"/>
      <c r="E1260" s="72"/>
      <c r="F1260" s="72"/>
      <c r="G1260" s="72"/>
      <c r="H1260" s="72" t="s">
        <v>1200</v>
      </c>
      <c r="I1260" s="50" t="s">
        <v>144</v>
      </c>
      <c r="J1260" s="51" t="s">
        <v>295</v>
      </c>
      <c r="K1260" s="52" t="s">
        <v>175</v>
      </c>
      <c r="L1260" s="53"/>
      <c r="M1260" s="54"/>
      <c r="N1260" s="54"/>
      <c r="O1260" s="54"/>
      <c r="P1260" s="54"/>
      <c r="Q1260" s="54"/>
      <c r="R1260" s="59"/>
      <c r="S1260" s="60"/>
      <c r="T1260" s="19"/>
    </row>
    <row r="1261" spans="1:20">
      <c r="A1261" s="177"/>
      <c r="B1261" s="208" t="s">
        <v>765</v>
      </c>
      <c r="C1261" s="72">
        <v>3</v>
      </c>
      <c r="D1261" s="63"/>
      <c r="E1261" s="72"/>
      <c r="F1261" s="72"/>
      <c r="G1261" s="72"/>
      <c r="H1261" s="72" t="s">
        <v>1200</v>
      </c>
      <c r="I1261" s="50" t="s">
        <v>144</v>
      </c>
      <c r="J1261" s="51" t="s">
        <v>295</v>
      </c>
      <c r="K1261" s="52" t="s">
        <v>175</v>
      </c>
      <c r="L1261" s="53"/>
      <c r="M1261" s="54"/>
      <c r="N1261" s="54"/>
      <c r="O1261" s="54"/>
      <c r="P1261" s="54"/>
      <c r="Q1261" s="54"/>
      <c r="R1261" s="59"/>
      <c r="S1261" s="60"/>
      <c r="T1261" s="19"/>
    </row>
    <row r="1262" spans="1:20">
      <c r="A1262" s="177"/>
      <c r="B1262" s="195" t="s">
        <v>766</v>
      </c>
      <c r="C1262" s="72">
        <v>5</v>
      </c>
      <c r="D1262" s="52"/>
      <c r="E1262" s="72"/>
      <c r="F1262" s="72"/>
      <c r="G1262" s="72"/>
      <c r="H1262" s="72" t="s">
        <v>1200</v>
      </c>
      <c r="I1262" s="50" t="s">
        <v>144</v>
      </c>
      <c r="J1262" s="51" t="s">
        <v>295</v>
      </c>
      <c r="K1262" s="52" t="s">
        <v>175</v>
      </c>
      <c r="L1262" s="53"/>
      <c r="M1262" s="54"/>
      <c r="N1262" s="54"/>
      <c r="O1262" s="54"/>
      <c r="P1262" s="54"/>
      <c r="Q1262" s="54"/>
      <c r="R1262" s="59"/>
      <c r="S1262" s="60"/>
      <c r="T1262" s="19"/>
    </row>
    <row r="1263" spans="1:20">
      <c r="A1263" s="177"/>
      <c r="B1263" s="198" t="s">
        <v>785</v>
      </c>
      <c r="C1263" s="72">
        <v>1</v>
      </c>
      <c r="D1263" s="63"/>
      <c r="E1263" s="72"/>
      <c r="F1263" s="72"/>
      <c r="G1263" s="72"/>
      <c r="H1263" s="72" t="s">
        <v>1200</v>
      </c>
      <c r="I1263" s="50"/>
      <c r="J1263" s="51" t="s">
        <v>209</v>
      </c>
      <c r="K1263" s="52" t="s">
        <v>185</v>
      </c>
      <c r="L1263" s="53"/>
      <c r="M1263" s="54"/>
      <c r="N1263" s="54"/>
      <c r="O1263" s="54"/>
      <c r="P1263" s="54"/>
      <c r="Q1263" s="54"/>
      <c r="R1263" s="59"/>
      <c r="S1263" s="60"/>
      <c r="T1263" s="19"/>
    </row>
    <row r="1264" spans="1:20">
      <c r="A1264" s="177"/>
      <c r="B1264" s="208" t="s">
        <v>786</v>
      </c>
      <c r="C1264" s="72">
        <v>2</v>
      </c>
      <c r="D1264" s="63"/>
      <c r="E1264" s="72"/>
      <c r="F1264" s="72"/>
      <c r="G1264" s="72"/>
      <c r="H1264" s="72" t="s">
        <v>1200</v>
      </c>
      <c r="I1264" s="50"/>
      <c r="J1264" s="51" t="s">
        <v>209</v>
      </c>
      <c r="K1264" s="52" t="s">
        <v>185</v>
      </c>
      <c r="L1264" s="53"/>
      <c r="M1264" s="54"/>
      <c r="N1264" s="54"/>
      <c r="O1264" s="54"/>
      <c r="P1264" s="54"/>
      <c r="Q1264" s="54"/>
      <c r="R1264" s="59"/>
      <c r="S1264" s="60"/>
      <c r="T1264" s="19"/>
    </row>
    <row r="1265" spans="1:20">
      <c r="A1265" s="177"/>
      <c r="B1265" s="205" t="s">
        <v>787</v>
      </c>
      <c r="C1265" s="72">
        <v>4</v>
      </c>
      <c r="D1265" s="63"/>
      <c r="E1265" s="72"/>
      <c r="F1265" s="72"/>
      <c r="G1265" s="72"/>
      <c r="H1265" s="72" t="s">
        <v>1200</v>
      </c>
      <c r="I1265" s="50"/>
      <c r="J1265" s="51" t="s">
        <v>209</v>
      </c>
      <c r="K1265" s="52" t="s">
        <v>185</v>
      </c>
      <c r="L1265" s="53"/>
      <c r="M1265" s="54"/>
      <c r="N1265" s="54"/>
      <c r="O1265" s="54"/>
      <c r="P1265" s="54"/>
      <c r="Q1265" s="54"/>
      <c r="R1265" s="59"/>
      <c r="S1265" s="60"/>
      <c r="T1265" s="19"/>
    </row>
    <row r="1266" spans="1:20">
      <c r="A1266" s="177"/>
      <c r="B1266" s="71" t="s">
        <v>809</v>
      </c>
      <c r="C1266" s="72">
        <v>2</v>
      </c>
      <c r="D1266" s="63"/>
      <c r="E1266" s="72" t="s">
        <v>298</v>
      </c>
      <c r="F1266" s="72"/>
      <c r="G1266" s="72"/>
      <c r="H1266" s="72" t="s">
        <v>1200</v>
      </c>
      <c r="I1266" s="50"/>
      <c r="J1266" s="51" t="s">
        <v>209</v>
      </c>
      <c r="K1266" s="52"/>
      <c r="L1266" s="53"/>
      <c r="M1266" s="54"/>
      <c r="N1266" s="54"/>
      <c r="O1266" s="54"/>
      <c r="P1266" s="54"/>
      <c r="Q1266" s="54"/>
      <c r="R1266" s="59"/>
      <c r="S1266" s="60"/>
      <c r="T1266" s="19"/>
    </row>
    <row r="1267" spans="1:20">
      <c r="A1267" s="177"/>
      <c r="B1267" s="62" t="s">
        <v>555</v>
      </c>
      <c r="C1267" s="72">
        <v>3</v>
      </c>
      <c r="D1267" s="63"/>
      <c r="E1267" s="72"/>
      <c r="F1267" s="72"/>
      <c r="G1267" s="72"/>
      <c r="H1267" s="72" t="s">
        <v>1200</v>
      </c>
      <c r="I1267" s="50"/>
      <c r="J1267" s="51" t="s">
        <v>190</v>
      </c>
      <c r="K1267" s="52"/>
      <c r="L1267" s="53"/>
      <c r="M1267" s="54"/>
      <c r="N1267" s="54"/>
      <c r="O1267" s="54"/>
      <c r="P1267" s="54"/>
      <c r="Q1267" s="54"/>
      <c r="R1267" s="59"/>
      <c r="S1267" s="60"/>
      <c r="T1267" s="19"/>
    </row>
    <row r="1268" spans="1:20">
      <c r="A1268" s="177"/>
      <c r="B1268" s="203" t="s">
        <v>556</v>
      </c>
      <c r="C1268" s="72">
        <v>2</v>
      </c>
      <c r="D1268" s="63"/>
      <c r="E1268" s="72"/>
      <c r="F1268" s="72"/>
      <c r="G1268" s="72"/>
      <c r="H1268" s="72" t="s">
        <v>1200</v>
      </c>
      <c r="I1268" s="50"/>
      <c r="J1268" s="51" t="s">
        <v>190</v>
      </c>
      <c r="K1268" s="52" t="s">
        <v>231</v>
      </c>
      <c r="L1268" s="53"/>
      <c r="M1268" s="54"/>
      <c r="N1268" s="54"/>
      <c r="O1268" s="54"/>
      <c r="P1268" s="54"/>
      <c r="Q1268" s="54"/>
      <c r="R1268" s="59"/>
      <c r="S1268" s="60"/>
      <c r="T1268" s="19"/>
    </row>
    <row r="1269" spans="1:20">
      <c r="A1269" s="177"/>
      <c r="B1269" s="205" t="s">
        <v>557</v>
      </c>
      <c r="C1269" s="72">
        <v>4</v>
      </c>
      <c r="D1269" s="63"/>
      <c r="E1269" s="72"/>
      <c r="F1269" s="72"/>
      <c r="G1269" s="72"/>
      <c r="H1269" s="72" t="s">
        <v>1200</v>
      </c>
      <c r="I1269" s="50"/>
      <c r="J1269" s="51" t="s">
        <v>190</v>
      </c>
      <c r="K1269" s="52" t="s">
        <v>182</v>
      </c>
      <c r="L1269" s="53"/>
      <c r="M1269" s="54"/>
      <c r="N1269" s="54"/>
      <c r="O1269" s="54"/>
      <c r="P1269" s="54"/>
      <c r="Q1269" s="54"/>
      <c r="R1269" s="59"/>
      <c r="S1269" s="60"/>
      <c r="T1269" s="19"/>
    </row>
    <row r="1270" spans="1:20">
      <c r="A1270" s="177"/>
      <c r="B1270" s="198" t="s">
        <v>816</v>
      </c>
      <c r="C1270" s="72">
        <v>1</v>
      </c>
      <c r="D1270" s="63"/>
      <c r="E1270" s="72"/>
      <c r="F1270" s="72"/>
      <c r="G1270" s="72"/>
      <c r="H1270" s="72" t="s">
        <v>1200</v>
      </c>
      <c r="I1270" s="50"/>
      <c r="J1270" s="51" t="s">
        <v>182</v>
      </c>
      <c r="K1270" s="52" t="s">
        <v>303</v>
      </c>
      <c r="L1270" s="53"/>
      <c r="M1270" s="54"/>
      <c r="N1270" s="54"/>
      <c r="O1270" s="54"/>
      <c r="P1270" s="54"/>
      <c r="Q1270" s="54"/>
      <c r="R1270" s="59"/>
      <c r="S1270" s="60"/>
      <c r="T1270" s="19"/>
    </row>
    <row r="1271" spans="1:20">
      <c r="A1271" s="177"/>
      <c r="B1271" s="208" t="s">
        <v>817</v>
      </c>
      <c r="C1271" s="72">
        <v>3</v>
      </c>
      <c r="D1271" s="63"/>
      <c r="E1271" s="72"/>
      <c r="F1271" s="72"/>
      <c r="G1271" s="72"/>
      <c r="H1271" s="72" t="s">
        <v>1200</v>
      </c>
      <c r="I1271" s="50"/>
      <c r="J1271" s="51" t="s">
        <v>182</v>
      </c>
      <c r="K1271" s="52" t="s">
        <v>303</v>
      </c>
      <c r="L1271" s="53"/>
      <c r="M1271" s="54"/>
      <c r="N1271" s="54"/>
      <c r="O1271" s="54"/>
      <c r="P1271" s="54"/>
      <c r="Q1271" s="54"/>
      <c r="R1271" s="59"/>
      <c r="S1271" s="60"/>
      <c r="T1271" s="19"/>
    </row>
    <row r="1272" spans="1:20">
      <c r="A1272" s="177"/>
      <c r="B1272" s="205" t="s">
        <v>818</v>
      </c>
      <c r="C1272" s="72">
        <v>5</v>
      </c>
      <c r="D1272" s="52"/>
      <c r="E1272" s="72"/>
      <c r="F1272" s="72"/>
      <c r="G1272" s="72"/>
      <c r="H1272" s="72" t="s">
        <v>1200</v>
      </c>
      <c r="I1272" s="50"/>
      <c r="J1272" s="51" t="s">
        <v>182</v>
      </c>
      <c r="K1272" s="52" t="s">
        <v>303</v>
      </c>
      <c r="L1272" s="53"/>
      <c r="M1272" s="54"/>
      <c r="N1272" s="54"/>
      <c r="O1272" s="54"/>
      <c r="P1272" s="54"/>
      <c r="Q1272" s="54"/>
      <c r="R1272" s="59"/>
      <c r="S1272" s="60"/>
      <c r="T1272" s="19"/>
    </row>
    <row r="1273" spans="1:20">
      <c r="A1273" s="177"/>
      <c r="B1273" s="198" t="s">
        <v>839</v>
      </c>
      <c r="C1273" s="72">
        <v>1</v>
      </c>
      <c r="D1273" s="63"/>
      <c r="E1273" s="72"/>
      <c r="F1273" s="72"/>
      <c r="G1273" s="72"/>
      <c r="H1273" s="72" t="s">
        <v>1200</v>
      </c>
      <c r="I1273" s="50" t="s">
        <v>151</v>
      </c>
      <c r="J1273" s="51" t="s">
        <v>223</v>
      </c>
      <c r="K1273" s="52" t="s">
        <v>10</v>
      </c>
      <c r="L1273" s="53"/>
      <c r="M1273" s="54"/>
      <c r="N1273" s="54"/>
      <c r="O1273" s="54"/>
      <c r="P1273" s="54"/>
      <c r="Q1273" s="54"/>
      <c r="R1273" s="59"/>
      <c r="S1273" s="60"/>
      <c r="T1273" s="19"/>
    </row>
    <row r="1274" spans="1:20">
      <c r="A1274" s="177"/>
      <c r="B1274" s="208" t="s">
        <v>840</v>
      </c>
      <c r="C1274" s="72">
        <v>2</v>
      </c>
      <c r="D1274" s="63"/>
      <c r="E1274" s="72"/>
      <c r="F1274" s="72"/>
      <c r="G1274" s="72"/>
      <c r="H1274" s="72" t="s">
        <v>1200</v>
      </c>
      <c r="I1274" s="50" t="s">
        <v>151</v>
      </c>
      <c r="J1274" s="51" t="s">
        <v>223</v>
      </c>
      <c r="K1274" s="52" t="s">
        <v>10</v>
      </c>
      <c r="L1274" s="53"/>
      <c r="M1274" s="54"/>
      <c r="N1274" s="54"/>
      <c r="O1274" s="54"/>
      <c r="P1274" s="54"/>
      <c r="Q1274" s="54"/>
      <c r="R1274" s="59"/>
      <c r="S1274" s="60"/>
      <c r="T1274" s="19"/>
    </row>
    <row r="1275" spans="1:20">
      <c r="A1275" s="177"/>
      <c r="B1275" s="205" t="s">
        <v>841</v>
      </c>
      <c r="C1275" s="72">
        <v>4</v>
      </c>
      <c r="D1275" s="63"/>
      <c r="E1275" s="72"/>
      <c r="F1275" s="72"/>
      <c r="G1275" s="72"/>
      <c r="H1275" s="72" t="s">
        <v>1200</v>
      </c>
      <c r="I1275" s="50" t="s">
        <v>151</v>
      </c>
      <c r="J1275" s="51" t="s">
        <v>223</v>
      </c>
      <c r="K1275" s="52" t="s">
        <v>10</v>
      </c>
      <c r="L1275" s="53"/>
      <c r="M1275" s="54"/>
      <c r="N1275" s="54"/>
      <c r="O1275" s="54"/>
      <c r="P1275" s="54"/>
      <c r="Q1275" s="54"/>
      <c r="R1275" s="59"/>
      <c r="S1275" s="60"/>
      <c r="T1275" s="19"/>
    </row>
    <row r="1276" spans="1:20">
      <c r="A1276" s="177"/>
      <c r="B1276" s="206" t="s">
        <v>752</v>
      </c>
      <c r="C1276" s="72">
        <v>1</v>
      </c>
      <c r="D1276" s="63"/>
      <c r="E1276" s="72" t="s">
        <v>227</v>
      </c>
      <c r="F1276" s="72"/>
      <c r="G1276" s="72"/>
      <c r="H1276" s="72" t="s">
        <v>1200</v>
      </c>
      <c r="I1276" s="50"/>
      <c r="J1276" s="51" t="s">
        <v>223</v>
      </c>
      <c r="K1276" s="63" t="s">
        <v>175</v>
      </c>
      <c r="L1276" s="53"/>
      <c r="M1276" s="54"/>
      <c r="N1276" s="54"/>
      <c r="O1276" s="54"/>
      <c r="P1276" s="54"/>
      <c r="Q1276" s="54"/>
      <c r="R1276" s="59"/>
      <c r="S1276" s="60"/>
      <c r="T1276" s="19"/>
    </row>
    <row r="1277" spans="1:20">
      <c r="A1277" s="177"/>
      <c r="B1277" s="61" t="s">
        <v>753</v>
      </c>
      <c r="C1277" s="72">
        <v>3</v>
      </c>
      <c r="D1277" s="63"/>
      <c r="E1277" s="72" t="s">
        <v>227</v>
      </c>
      <c r="F1277" s="72"/>
      <c r="G1277" s="72"/>
      <c r="H1277" s="72" t="s">
        <v>1200</v>
      </c>
      <c r="I1277" s="50"/>
      <c r="J1277" s="51" t="s">
        <v>223</v>
      </c>
      <c r="K1277" s="63" t="s">
        <v>175</v>
      </c>
      <c r="L1277" s="53"/>
      <c r="M1277" s="54"/>
      <c r="N1277" s="54"/>
      <c r="O1277" s="54"/>
      <c r="P1277" s="54"/>
      <c r="Q1277" s="54"/>
      <c r="R1277" s="59"/>
      <c r="S1277" s="60"/>
      <c r="T1277" s="19"/>
    </row>
    <row r="1278" spans="1:20">
      <c r="A1278" s="177"/>
      <c r="B1278" s="204" t="s">
        <v>863</v>
      </c>
      <c r="C1278" s="72">
        <v>2</v>
      </c>
      <c r="D1278" s="63"/>
      <c r="E1278" s="72"/>
      <c r="F1278" s="72"/>
      <c r="G1278" s="72"/>
      <c r="H1278" s="72" t="s">
        <v>1200</v>
      </c>
      <c r="I1278" s="50"/>
      <c r="J1278" s="51" t="s">
        <v>286</v>
      </c>
      <c r="K1278" s="52" t="s">
        <v>185</v>
      </c>
      <c r="L1278" s="53"/>
      <c r="M1278" s="54"/>
      <c r="N1278" s="54"/>
      <c r="O1278" s="54"/>
      <c r="P1278" s="54"/>
      <c r="Q1278" s="54"/>
      <c r="R1278" s="59"/>
      <c r="S1278" s="60"/>
      <c r="T1278" s="45"/>
    </row>
    <row r="1279" spans="1:20">
      <c r="A1279" s="177"/>
      <c r="B1279" s="195" t="s">
        <v>864</v>
      </c>
      <c r="C1279" s="72">
        <v>3</v>
      </c>
      <c r="D1279" s="63"/>
      <c r="E1279" s="72"/>
      <c r="F1279" s="72"/>
      <c r="G1279" s="72"/>
      <c r="H1279" s="72" t="s">
        <v>1200</v>
      </c>
      <c r="I1279" s="50"/>
      <c r="J1279" s="51" t="s">
        <v>286</v>
      </c>
      <c r="K1279" s="52" t="s">
        <v>185</v>
      </c>
      <c r="L1279" s="53"/>
      <c r="M1279" s="54"/>
      <c r="N1279" s="54"/>
      <c r="O1279" s="54"/>
      <c r="P1279" s="54"/>
      <c r="Q1279" s="54"/>
      <c r="R1279" s="59"/>
      <c r="S1279" s="60"/>
      <c r="T1279" s="19"/>
    </row>
    <row r="1280" spans="1:20">
      <c r="A1280" s="177"/>
      <c r="B1280" s="198" t="s">
        <v>869</v>
      </c>
      <c r="C1280" s="72">
        <v>2</v>
      </c>
      <c r="D1280" s="63"/>
      <c r="E1280" s="72"/>
      <c r="F1280" s="72"/>
      <c r="G1280" s="72"/>
      <c r="H1280" s="72" t="s">
        <v>1200</v>
      </c>
      <c r="I1280" s="50" t="s">
        <v>150</v>
      </c>
      <c r="J1280" s="51" t="s">
        <v>295</v>
      </c>
      <c r="K1280" s="52" t="s">
        <v>276</v>
      </c>
      <c r="L1280" s="53"/>
      <c r="M1280" s="54"/>
      <c r="N1280" s="54"/>
      <c r="O1280" s="54"/>
      <c r="P1280" s="54"/>
      <c r="Q1280" s="54"/>
      <c r="R1280" s="59"/>
      <c r="S1280" s="60"/>
      <c r="T1280" s="45"/>
    </row>
    <row r="1281" spans="1:20">
      <c r="A1281" s="177"/>
      <c r="B1281" s="205" t="s">
        <v>870</v>
      </c>
      <c r="C1281" s="72">
        <v>3</v>
      </c>
      <c r="D1281" s="63"/>
      <c r="E1281" s="72"/>
      <c r="F1281" s="72"/>
      <c r="G1281" s="72"/>
      <c r="H1281" s="72" t="s">
        <v>1200</v>
      </c>
      <c r="I1281" s="50" t="s">
        <v>150</v>
      </c>
      <c r="J1281" s="51" t="s">
        <v>295</v>
      </c>
      <c r="K1281" s="52" t="s">
        <v>276</v>
      </c>
      <c r="L1281" s="53"/>
      <c r="M1281" s="54"/>
      <c r="N1281" s="54"/>
      <c r="O1281" s="54"/>
      <c r="P1281" s="54"/>
      <c r="Q1281" s="54"/>
      <c r="R1281" s="59"/>
      <c r="S1281" s="60"/>
      <c r="T1281" s="19"/>
    </row>
    <row r="1282" spans="1:20">
      <c r="A1282" s="177"/>
      <c r="B1282" s="198" t="s">
        <v>874</v>
      </c>
      <c r="C1282" s="72">
        <v>1</v>
      </c>
      <c r="D1282" s="63"/>
      <c r="E1282" s="72"/>
      <c r="F1282" s="72"/>
      <c r="G1282" s="72"/>
      <c r="H1282" s="72" t="s">
        <v>1200</v>
      </c>
      <c r="I1282" s="50" t="s">
        <v>149</v>
      </c>
      <c r="J1282" s="51" t="s">
        <v>182</v>
      </c>
      <c r="K1282" s="52" t="s">
        <v>10</v>
      </c>
      <c r="L1282" s="53"/>
      <c r="M1282" s="54"/>
      <c r="N1282" s="54"/>
      <c r="O1282" s="54"/>
      <c r="P1282" s="54"/>
      <c r="Q1282" s="54"/>
      <c r="R1282" s="59"/>
      <c r="S1282" s="60"/>
      <c r="T1282" s="19"/>
    </row>
    <row r="1283" spans="1:20">
      <c r="A1283" s="177"/>
      <c r="B1283" s="208" t="s">
        <v>875</v>
      </c>
      <c r="C1283" s="72">
        <v>2</v>
      </c>
      <c r="D1283" s="63"/>
      <c r="E1283" s="72"/>
      <c r="F1283" s="72"/>
      <c r="G1283" s="72"/>
      <c r="H1283" s="72" t="s">
        <v>1200</v>
      </c>
      <c r="I1283" s="50" t="s">
        <v>149</v>
      </c>
      <c r="J1283" s="51" t="s">
        <v>182</v>
      </c>
      <c r="K1283" s="52" t="s">
        <v>10</v>
      </c>
      <c r="L1283" s="53"/>
      <c r="M1283" s="54"/>
      <c r="N1283" s="54"/>
      <c r="O1283" s="54"/>
      <c r="P1283" s="54"/>
      <c r="Q1283" s="54"/>
      <c r="R1283" s="59"/>
      <c r="S1283" s="60"/>
      <c r="T1283" s="19"/>
    </row>
    <row r="1284" spans="1:20">
      <c r="A1284" s="177"/>
      <c r="B1284" s="205" t="s">
        <v>876</v>
      </c>
      <c r="C1284" s="72">
        <v>4</v>
      </c>
      <c r="D1284" s="63"/>
      <c r="E1284" s="72"/>
      <c r="F1284" s="72"/>
      <c r="G1284" s="72"/>
      <c r="H1284" s="72" t="s">
        <v>1200</v>
      </c>
      <c r="I1284" s="50" t="s">
        <v>149</v>
      </c>
      <c r="J1284" s="51" t="s">
        <v>182</v>
      </c>
      <c r="K1284" s="52" t="s">
        <v>10</v>
      </c>
      <c r="L1284" s="53"/>
      <c r="M1284" s="54"/>
      <c r="N1284" s="54"/>
      <c r="O1284" s="54"/>
      <c r="P1284" s="54"/>
      <c r="Q1284" s="54"/>
      <c r="R1284" s="59"/>
      <c r="S1284" s="60"/>
      <c r="T1284" s="18"/>
    </row>
    <row r="1285" spans="1:20">
      <c r="A1285" s="177"/>
      <c r="B1285" s="62" t="s">
        <v>596</v>
      </c>
      <c r="C1285" s="72">
        <v>2</v>
      </c>
      <c r="D1285" s="63"/>
      <c r="E1285" s="72" t="s">
        <v>243</v>
      </c>
      <c r="F1285" s="72"/>
      <c r="G1285" s="72"/>
      <c r="H1285" s="72" t="s">
        <v>1200</v>
      </c>
      <c r="I1285" s="50"/>
      <c r="J1285" s="51" t="s">
        <v>182</v>
      </c>
      <c r="K1285" s="63"/>
      <c r="L1285" s="53"/>
      <c r="M1285" s="54"/>
      <c r="N1285" s="54"/>
      <c r="O1285" s="54"/>
      <c r="P1285" s="54"/>
      <c r="Q1285" s="54"/>
      <c r="R1285" s="59"/>
      <c r="S1285" s="60"/>
      <c r="T1285" s="18"/>
    </row>
    <row r="1286" spans="1:20">
      <c r="A1286" s="177"/>
      <c r="B1286" s="208" t="s">
        <v>597</v>
      </c>
      <c r="C1286" s="72">
        <v>4</v>
      </c>
      <c r="D1286" s="63"/>
      <c r="E1286" s="72" t="s">
        <v>243</v>
      </c>
      <c r="F1286" s="72"/>
      <c r="G1286" s="72"/>
      <c r="H1286" s="72" t="s">
        <v>1200</v>
      </c>
      <c r="I1286" s="50"/>
      <c r="J1286" s="51" t="s">
        <v>367</v>
      </c>
      <c r="K1286" s="52" t="s">
        <v>182</v>
      </c>
      <c r="L1286" s="53"/>
      <c r="M1286" s="54"/>
      <c r="N1286" s="54"/>
      <c r="O1286" s="54"/>
      <c r="P1286" s="54"/>
      <c r="Q1286" s="54"/>
      <c r="R1286" s="59"/>
      <c r="S1286" s="88"/>
      <c r="T1286" s="19"/>
    </row>
    <row r="1287" spans="1:20">
      <c r="A1287" s="177"/>
      <c r="B1287" s="195" t="s">
        <v>598</v>
      </c>
      <c r="C1287" s="72">
        <v>4</v>
      </c>
      <c r="D1287" s="63"/>
      <c r="E1287" s="72" t="s">
        <v>243</v>
      </c>
      <c r="F1287" s="72"/>
      <c r="G1287" s="72"/>
      <c r="H1287" s="72" t="s">
        <v>1200</v>
      </c>
      <c r="I1287" s="50"/>
      <c r="J1287" s="51" t="s">
        <v>223</v>
      </c>
      <c r="K1287" s="52" t="s">
        <v>182</v>
      </c>
      <c r="L1287" s="53"/>
      <c r="M1287" s="54"/>
      <c r="N1287" s="54"/>
      <c r="O1287" s="54"/>
      <c r="P1287" s="54"/>
      <c r="Q1287" s="54"/>
      <c r="R1287" s="59"/>
      <c r="S1287" s="60"/>
      <c r="T1287" s="19"/>
    </row>
    <row r="1288" spans="1:20">
      <c r="A1288" s="177"/>
      <c r="B1288" s="62" t="s">
        <v>173</v>
      </c>
      <c r="C1288" s="72">
        <v>1</v>
      </c>
      <c r="D1288" s="63"/>
      <c r="E1288" s="72" t="s">
        <v>1359</v>
      </c>
      <c r="F1288" s="72"/>
      <c r="G1288" s="72"/>
      <c r="H1288" s="72" t="s">
        <v>1200</v>
      </c>
      <c r="I1288" s="50" t="s">
        <v>150</v>
      </c>
      <c r="J1288" s="51" t="s">
        <v>229</v>
      </c>
      <c r="K1288" s="52" t="s">
        <v>276</v>
      </c>
      <c r="L1288" s="53"/>
      <c r="M1288" s="54"/>
      <c r="N1288" s="54"/>
      <c r="O1288" s="54"/>
      <c r="P1288" s="54"/>
      <c r="Q1288" s="54"/>
      <c r="R1288" s="59"/>
      <c r="S1288" s="60"/>
      <c r="T1288" s="19"/>
    </row>
    <row r="1289" spans="1:20">
      <c r="A1289" s="177"/>
      <c r="B1289" s="203" t="s">
        <v>176</v>
      </c>
      <c r="C1289" s="72">
        <v>3</v>
      </c>
      <c r="D1289" s="63"/>
      <c r="E1289" s="72" t="s">
        <v>1359</v>
      </c>
      <c r="F1289" s="72"/>
      <c r="G1289" s="72"/>
      <c r="H1289" s="72" t="s">
        <v>1200</v>
      </c>
      <c r="I1289" s="50" t="s">
        <v>150</v>
      </c>
      <c r="J1289" s="51" t="s">
        <v>229</v>
      </c>
      <c r="K1289" s="52" t="s">
        <v>276</v>
      </c>
      <c r="L1289" s="53"/>
      <c r="M1289" s="54"/>
      <c r="N1289" s="54"/>
      <c r="O1289" s="54"/>
      <c r="P1289" s="54"/>
      <c r="Q1289" s="54"/>
      <c r="R1289" s="59"/>
      <c r="S1289" s="60"/>
      <c r="T1289" s="19"/>
    </row>
    <row r="1290" spans="1:20">
      <c r="A1290" s="177"/>
      <c r="B1290" s="207" t="s">
        <v>177</v>
      </c>
      <c r="C1290" s="72">
        <v>4</v>
      </c>
      <c r="D1290" s="63"/>
      <c r="E1290" s="72" t="s">
        <v>1359</v>
      </c>
      <c r="F1290" s="72"/>
      <c r="G1290" s="72"/>
      <c r="H1290" s="72" t="s">
        <v>1200</v>
      </c>
      <c r="I1290" s="50" t="s">
        <v>150</v>
      </c>
      <c r="J1290" s="51" t="s">
        <v>229</v>
      </c>
      <c r="K1290" s="52" t="s">
        <v>276</v>
      </c>
      <c r="L1290" s="53"/>
      <c r="M1290" s="54"/>
      <c r="N1290" s="54"/>
      <c r="O1290" s="54"/>
      <c r="P1290" s="54"/>
      <c r="Q1290" s="54"/>
      <c r="R1290" s="59"/>
      <c r="S1290" s="60"/>
      <c r="T1290" s="19"/>
    </row>
    <row r="1291" spans="1:20">
      <c r="A1291" s="177"/>
      <c r="B1291" s="71" t="s">
        <v>533</v>
      </c>
      <c r="C1291" s="72">
        <v>2</v>
      </c>
      <c r="D1291" s="63"/>
      <c r="E1291" s="72" t="s">
        <v>202</v>
      </c>
      <c r="F1291" s="72"/>
      <c r="G1291" s="72"/>
      <c r="H1291" s="72" t="s">
        <v>1200</v>
      </c>
      <c r="I1291" s="50" t="s">
        <v>150</v>
      </c>
      <c r="J1291" s="51" t="s">
        <v>179</v>
      </c>
      <c r="K1291" s="52" t="s">
        <v>223</v>
      </c>
      <c r="L1291" s="53"/>
      <c r="M1291" s="54"/>
      <c r="N1291" s="54"/>
      <c r="O1291" s="54"/>
      <c r="P1291" s="54"/>
      <c r="Q1291" s="54"/>
      <c r="R1291" s="59"/>
      <c r="S1291" s="60"/>
      <c r="T1291" s="19"/>
    </row>
    <row r="1292" spans="1:20">
      <c r="A1292" s="177"/>
      <c r="B1292" s="71" t="s">
        <v>534</v>
      </c>
      <c r="C1292" s="72">
        <v>2</v>
      </c>
      <c r="D1292" s="63"/>
      <c r="E1292" s="72" t="s">
        <v>202</v>
      </c>
      <c r="F1292" s="72"/>
      <c r="G1292" s="72"/>
      <c r="H1292" s="72" t="s">
        <v>1200</v>
      </c>
      <c r="I1292" s="50" t="s">
        <v>150</v>
      </c>
      <c r="J1292" s="51" t="s">
        <v>295</v>
      </c>
      <c r="K1292" s="52" t="s">
        <v>223</v>
      </c>
      <c r="L1292" s="53"/>
      <c r="M1292" s="54"/>
      <c r="N1292" s="54"/>
      <c r="O1292" s="54"/>
      <c r="P1292" s="54"/>
      <c r="Q1292" s="54"/>
      <c r="R1292" s="59"/>
      <c r="S1292" s="60"/>
      <c r="T1292" s="19"/>
    </row>
    <row r="1293" spans="1:20">
      <c r="A1293" s="177"/>
      <c r="B1293" s="204" t="s">
        <v>744</v>
      </c>
      <c r="C1293" s="72">
        <v>1</v>
      </c>
      <c r="D1293" s="63"/>
      <c r="E1293" s="72"/>
      <c r="F1293" s="72"/>
      <c r="G1293" s="72"/>
      <c r="H1293" s="72" t="s">
        <v>1200</v>
      </c>
      <c r="I1293" s="50" t="s">
        <v>141</v>
      </c>
      <c r="J1293" s="51" t="s">
        <v>286</v>
      </c>
      <c r="K1293" s="52" t="s">
        <v>10</v>
      </c>
      <c r="L1293" s="53"/>
      <c r="M1293" s="54"/>
      <c r="N1293" s="54"/>
      <c r="O1293" s="54"/>
      <c r="P1293" s="54"/>
      <c r="Q1293" s="54"/>
      <c r="R1293" s="59"/>
      <c r="S1293" s="60"/>
      <c r="T1293" s="19"/>
    </row>
    <row r="1294" spans="1:20">
      <c r="A1294" s="177"/>
      <c r="B1294" s="195" t="s">
        <v>745</v>
      </c>
      <c r="C1294" s="72">
        <v>3</v>
      </c>
      <c r="D1294" s="63"/>
      <c r="E1294" s="72"/>
      <c r="F1294" s="72"/>
      <c r="G1294" s="72"/>
      <c r="H1294" s="72" t="s">
        <v>1200</v>
      </c>
      <c r="I1294" s="50" t="s">
        <v>141</v>
      </c>
      <c r="J1294" s="51" t="s">
        <v>286</v>
      </c>
      <c r="K1294" s="52" t="s">
        <v>10</v>
      </c>
      <c r="L1294" s="53"/>
      <c r="M1294" s="54"/>
      <c r="N1294" s="54"/>
      <c r="O1294" s="54"/>
      <c r="P1294" s="54"/>
      <c r="Q1294" s="54"/>
      <c r="R1294" s="59"/>
      <c r="S1294" s="60"/>
      <c r="T1294" s="19"/>
    </row>
    <row r="1295" spans="1:20">
      <c r="A1295" s="177"/>
      <c r="B1295" s="62" t="s">
        <v>526</v>
      </c>
      <c r="C1295" s="72">
        <v>1</v>
      </c>
      <c r="D1295" s="63"/>
      <c r="E1295" s="72" t="s">
        <v>1359</v>
      </c>
      <c r="F1295" s="72"/>
      <c r="G1295" s="72"/>
      <c r="H1295" s="72" t="s">
        <v>1200</v>
      </c>
      <c r="I1295" s="50" t="s">
        <v>151</v>
      </c>
      <c r="J1295" s="51" t="s">
        <v>286</v>
      </c>
      <c r="K1295" s="52" t="s">
        <v>185</v>
      </c>
      <c r="L1295" s="53"/>
      <c r="M1295" s="54"/>
      <c r="N1295" s="54"/>
      <c r="O1295" s="54"/>
      <c r="P1295" s="54"/>
      <c r="Q1295" s="54"/>
      <c r="R1295" s="59"/>
      <c r="S1295" s="60"/>
      <c r="T1295" s="19"/>
    </row>
    <row r="1296" spans="1:20">
      <c r="A1296" s="177"/>
      <c r="B1296" s="208" t="s">
        <v>527</v>
      </c>
      <c r="C1296" s="72">
        <v>3</v>
      </c>
      <c r="D1296" s="63"/>
      <c r="E1296" s="72" t="s">
        <v>1359</v>
      </c>
      <c r="F1296" s="72"/>
      <c r="G1296" s="72"/>
      <c r="H1296" s="72" t="s">
        <v>1200</v>
      </c>
      <c r="I1296" s="50" t="s">
        <v>151</v>
      </c>
      <c r="J1296" s="51" t="s">
        <v>286</v>
      </c>
      <c r="K1296" s="52" t="s">
        <v>185</v>
      </c>
      <c r="L1296" s="53"/>
      <c r="M1296" s="54"/>
      <c r="N1296" s="54"/>
      <c r="O1296" s="54"/>
      <c r="P1296" s="54"/>
      <c r="Q1296" s="54"/>
      <c r="R1296" s="59"/>
      <c r="S1296" s="60"/>
      <c r="T1296" s="19"/>
    </row>
    <row r="1297" spans="1:20">
      <c r="A1297" s="177"/>
      <c r="B1297" s="61" t="s">
        <v>528</v>
      </c>
      <c r="C1297" s="72">
        <v>4</v>
      </c>
      <c r="D1297" s="63"/>
      <c r="E1297" s="72" t="s">
        <v>1359</v>
      </c>
      <c r="F1297" s="72"/>
      <c r="G1297" s="72"/>
      <c r="H1297" s="72" t="s">
        <v>1200</v>
      </c>
      <c r="I1297" s="50" t="s">
        <v>151</v>
      </c>
      <c r="J1297" s="51" t="s">
        <v>286</v>
      </c>
      <c r="K1297" s="52" t="s">
        <v>185</v>
      </c>
      <c r="L1297" s="53"/>
      <c r="M1297" s="54"/>
      <c r="N1297" s="54"/>
      <c r="O1297" s="54"/>
      <c r="P1297" s="54"/>
      <c r="Q1297" s="54"/>
      <c r="R1297" s="59"/>
      <c r="S1297" s="60"/>
      <c r="T1297" s="19"/>
    </row>
    <row r="1298" spans="1:20">
      <c r="A1298" s="177"/>
      <c r="B1298" s="62" t="s">
        <v>501</v>
      </c>
      <c r="C1298" s="72">
        <v>1</v>
      </c>
      <c r="D1298" s="63"/>
      <c r="E1298" s="72" t="s">
        <v>254</v>
      </c>
      <c r="F1298" s="72"/>
      <c r="G1298" s="72"/>
      <c r="H1298" s="72" t="s">
        <v>1200</v>
      </c>
      <c r="I1298" s="50" t="s">
        <v>148</v>
      </c>
      <c r="J1298" s="51" t="s">
        <v>255</v>
      </c>
      <c r="K1298" s="52" t="s">
        <v>40</v>
      </c>
      <c r="L1298" s="53"/>
      <c r="M1298" s="54"/>
      <c r="N1298" s="54"/>
      <c r="O1298" s="54"/>
      <c r="P1298" s="54"/>
      <c r="Q1298" s="54"/>
      <c r="R1298" s="59"/>
      <c r="S1298" s="60"/>
      <c r="T1298" s="19"/>
    </row>
    <row r="1299" spans="1:20">
      <c r="A1299" s="177"/>
      <c r="B1299" s="203" t="s">
        <v>502</v>
      </c>
      <c r="C1299" s="72">
        <v>2</v>
      </c>
      <c r="D1299" s="63"/>
      <c r="E1299" s="72" t="s">
        <v>254</v>
      </c>
      <c r="F1299" s="72"/>
      <c r="G1299" s="72"/>
      <c r="H1299" s="72" t="s">
        <v>1200</v>
      </c>
      <c r="I1299" s="50" t="s">
        <v>148</v>
      </c>
      <c r="J1299" s="51" t="s">
        <v>255</v>
      </c>
      <c r="K1299" s="52" t="s">
        <v>40</v>
      </c>
      <c r="L1299" s="53"/>
      <c r="M1299" s="54"/>
      <c r="N1299" s="54"/>
      <c r="O1299" s="54"/>
      <c r="P1299" s="54"/>
      <c r="Q1299" s="54"/>
      <c r="R1299" s="59"/>
      <c r="S1299" s="60"/>
      <c r="T1299" s="19"/>
    </row>
    <row r="1300" spans="1:20">
      <c r="A1300" s="177"/>
      <c r="B1300" s="208" t="s">
        <v>503</v>
      </c>
      <c r="C1300" s="72">
        <v>4</v>
      </c>
      <c r="D1300" s="63"/>
      <c r="E1300" s="72" t="s">
        <v>254</v>
      </c>
      <c r="F1300" s="72"/>
      <c r="G1300" s="72"/>
      <c r="H1300" s="72" t="s">
        <v>1200</v>
      </c>
      <c r="I1300" s="50" t="s">
        <v>147</v>
      </c>
      <c r="J1300" s="51" t="s">
        <v>255</v>
      </c>
      <c r="K1300" s="52" t="s">
        <v>367</v>
      </c>
      <c r="L1300" s="53"/>
      <c r="M1300" s="54"/>
      <c r="N1300" s="54"/>
      <c r="O1300" s="54"/>
      <c r="P1300" s="54"/>
      <c r="Q1300" s="54"/>
      <c r="R1300" s="59"/>
      <c r="S1300" s="60"/>
      <c r="T1300" s="19"/>
    </row>
    <row r="1301" spans="1:20">
      <c r="A1301" s="177"/>
      <c r="B1301" s="61" t="s">
        <v>504</v>
      </c>
      <c r="C1301" s="72">
        <v>4</v>
      </c>
      <c r="D1301" s="63"/>
      <c r="E1301" s="72" t="s">
        <v>254</v>
      </c>
      <c r="F1301" s="72"/>
      <c r="G1301" s="72"/>
      <c r="H1301" s="72" t="s">
        <v>1200</v>
      </c>
      <c r="I1301" s="50" t="s">
        <v>146</v>
      </c>
      <c r="J1301" s="51" t="s">
        <v>255</v>
      </c>
      <c r="K1301" s="52" t="s">
        <v>286</v>
      </c>
      <c r="L1301" s="53"/>
      <c r="M1301" s="54"/>
      <c r="N1301" s="54"/>
      <c r="O1301" s="54"/>
      <c r="P1301" s="54"/>
      <c r="Q1301" s="54"/>
      <c r="R1301" s="59"/>
      <c r="S1301" s="60"/>
      <c r="T1301" s="19"/>
    </row>
    <row r="1302" spans="1:20">
      <c r="A1302" s="177"/>
      <c r="B1302" s="204" t="s">
        <v>456</v>
      </c>
      <c r="C1302" s="72">
        <v>1</v>
      </c>
      <c r="D1302" s="63"/>
      <c r="E1302" s="72"/>
      <c r="F1302" s="72"/>
      <c r="G1302" s="72"/>
      <c r="H1302" s="72" t="s">
        <v>1200</v>
      </c>
      <c r="I1302" s="50" t="s">
        <v>141</v>
      </c>
      <c r="J1302" s="51" t="s">
        <v>209</v>
      </c>
      <c r="K1302" s="52" t="s">
        <v>295</v>
      </c>
      <c r="L1302" s="53"/>
      <c r="M1302" s="54"/>
      <c r="N1302" s="54"/>
      <c r="O1302" s="54"/>
      <c r="P1302" s="54"/>
      <c r="Q1302" s="54"/>
      <c r="R1302" s="59"/>
      <c r="S1302" s="60"/>
      <c r="T1302" s="19"/>
    </row>
    <row r="1303" spans="1:20">
      <c r="A1303" s="177"/>
      <c r="B1303" s="197" t="s">
        <v>457</v>
      </c>
      <c r="C1303" s="72">
        <v>2</v>
      </c>
      <c r="D1303" s="63"/>
      <c r="E1303" s="72"/>
      <c r="F1303" s="72"/>
      <c r="G1303" s="72"/>
      <c r="H1303" s="72" t="s">
        <v>1200</v>
      </c>
      <c r="I1303" s="50" t="s">
        <v>141</v>
      </c>
      <c r="J1303" s="51" t="s">
        <v>209</v>
      </c>
      <c r="K1303" s="52" t="s">
        <v>295</v>
      </c>
      <c r="L1303" s="53"/>
      <c r="M1303" s="54"/>
      <c r="N1303" s="54"/>
      <c r="O1303" s="54"/>
      <c r="P1303" s="54"/>
      <c r="Q1303" s="54"/>
      <c r="R1303" s="59"/>
      <c r="S1303" s="60"/>
      <c r="T1303" s="19"/>
    </row>
    <row r="1304" spans="1:20">
      <c r="A1304" s="177"/>
      <c r="B1304" s="205" t="s">
        <v>458</v>
      </c>
      <c r="C1304" s="72">
        <v>4</v>
      </c>
      <c r="D1304" s="63"/>
      <c r="E1304" s="72"/>
      <c r="F1304" s="72"/>
      <c r="G1304" s="72"/>
      <c r="H1304" s="72" t="s">
        <v>1200</v>
      </c>
      <c r="I1304" s="50" t="s">
        <v>141</v>
      </c>
      <c r="J1304" s="51" t="s">
        <v>209</v>
      </c>
      <c r="K1304" s="52" t="s">
        <v>295</v>
      </c>
      <c r="L1304" s="53"/>
      <c r="M1304" s="54"/>
      <c r="N1304" s="54"/>
      <c r="O1304" s="54"/>
      <c r="P1304" s="54"/>
      <c r="Q1304" s="54"/>
      <c r="R1304" s="59"/>
      <c r="S1304" s="60"/>
      <c r="T1304" s="19"/>
    </row>
    <row r="1305" spans="1:20">
      <c r="A1305" s="177"/>
      <c r="B1305" s="62" t="s">
        <v>475</v>
      </c>
      <c r="C1305" s="72">
        <v>1</v>
      </c>
      <c r="D1305" s="63"/>
      <c r="E1305" s="72"/>
      <c r="F1305" s="72"/>
      <c r="G1305" s="72"/>
      <c r="H1305" s="72" t="s">
        <v>1200</v>
      </c>
      <c r="I1305" s="50" t="s">
        <v>146</v>
      </c>
      <c r="J1305" s="51" t="s">
        <v>40</v>
      </c>
      <c r="K1305" s="52" t="s">
        <v>255</v>
      </c>
      <c r="L1305" s="53"/>
      <c r="M1305" s="54"/>
      <c r="N1305" s="54"/>
      <c r="O1305" s="54"/>
      <c r="P1305" s="54"/>
      <c r="Q1305" s="54"/>
      <c r="R1305" s="59"/>
      <c r="S1305" s="60"/>
      <c r="T1305" s="19"/>
    </row>
    <row r="1306" spans="1:20">
      <c r="A1306" s="177"/>
      <c r="B1306" s="203" t="s">
        <v>476</v>
      </c>
      <c r="C1306" s="72">
        <v>3</v>
      </c>
      <c r="D1306" s="63"/>
      <c r="E1306" s="72"/>
      <c r="F1306" s="72"/>
      <c r="G1306" s="72"/>
      <c r="H1306" s="72" t="s">
        <v>1200</v>
      </c>
      <c r="I1306" s="50" t="s">
        <v>146</v>
      </c>
      <c r="J1306" s="51" t="s">
        <v>40</v>
      </c>
      <c r="K1306" s="52" t="s">
        <v>255</v>
      </c>
      <c r="L1306" s="53"/>
      <c r="M1306" s="54"/>
      <c r="N1306" s="54"/>
      <c r="O1306" s="54"/>
      <c r="P1306" s="54"/>
      <c r="Q1306" s="54"/>
      <c r="R1306" s="59"/>
      <c r="S1306" s="60"/>
      <c r="T1306" s="19"/>
    </row>
    <row r="1307" spans="1:20">
      <c r="A1307" s="177"/>
      <c r="B1307" s="207" t="s">
        <v>477</v>
      </c>
      <c r="C1307" s="72">
        <v>4</v>
      </c>
      <c r="D1307" s="63"/>
      <c r="E1307" s="72"/>
      <c r="F1307" s="72"/>
      <c r="G1307" s="72"/>
      <c r="H1307" s="72" t="s">
        <v>1200</v>
      </c>
      <c r="I1307" s="50" t="s">
        <v>146</v>
      </c>
      <c r="J1307" s="51" t="s">
        <v>182</v>
      </c>
      <c r="K1307" s="52" t="s">
        <v>255</v>
      </c>
      <c r="L1307" s="53"/>
      <c r="M1307" s="54"/>
      <c r="N1307" s="54"/>
      <c r="O1307" s="54"/>
      <c r="P1307" s="54"/>
      <c r="Q1307" s="54"/>
      <c r="R1307" s="59"/>
      <c r="S1307" s="60"/>
      <c r="T1307" s="19"/>
    </row>
    <row r="1308" spans="1:20">
      <c r="A1308" s="177"/>
      <c r="B1308" s="204" t="s">
        <v>426</v>
      </c>
      <c r="C1308" s="72">
        <v>2</v>
      </c>
      <c r="D1308" s="63"/>
      <c r="E1308" s="72"/>
      <c r="F1308" s="72"/>
      <c r="G1308" s="72"/>
      <c r="H1308" s="72" t="s">
        <v>1200</v>
      </c>
      <c r="I1308" s="50" t="s">
        <v>144</v>
      </c>
      <c r="J1308" s="51" t="s">
        <v>175</v>
      </c>
      <c r="K1308" s="52" t="s">
        <v>193</v>
      </c>
      <c r="L1308" s="53"/>
      <c r="M1308" s="54"/>
      <c r="N1308" s="54"/>
      <c r="O1308" s="54"/>
      <c r="P1308" s="54"/>
      <c r="Q1308" s="54"/>
      <c r="R1308" s="59"/>
      <c r="S1308" s="60"/>
      <c r="T1308" s="45"/>
    </row>
    <row r="1309" spans="1:20">
      <c r="A1309" s="177"/>
      <c r="B1309" s="195" t="s">
        <v>427</v>
      </c>
      <c r="C1309" s="72">
        <v>5</v>
      </c>
      <c r="D1309" s="52"/>
      <c r="E1309" s="72"/>
      <c r="F1309" s="72"/>
      <c r="G1309" s="72"/>
      <c r="H1309" s="72" t="s">
        <v>1200</v>
      </c>
      <c r="I1309" s="50" t="s">
        <v>144</v>
      </c>
      <c r="J1309" s="51" t="s">
        <v>175</v>
      </c>
      <c r="K1309" s="52" t="s">
        <v>182</v>
      </c>
      <c r="L1309" s="53"/>
      <c r="M1309" s="54"/>
      <c r="N1309" s="54"/>
      <c r="O1309" s="54"/>
      <c r="P1309" s="54"/>
      <c r="Q1309" s="54"/>
      <c r="R1309" s="59"/>
      <c r="S1309" s="60"/>
      <c r="T1309" s="19"/>
    </row>
    <row r="1310" spans="1:20">
      <c r="A1310" s="177"/>
      <c r="B1310" s="204" t="s">
        <v>605</v>
      </c>
      <c r="C1310" s="72">
        <v>1</v>
      </c>
      <c r="D1310" s="63"/>
      <c r="E1310" s="72" t="s">
        <v>275</v>
      </c>
      <c r="F1310" s="72"/>
      <c r="G1310" s="72"/>
      <c r="H1310" s="72" t="s">
        <v>1200</v>
      </c>
      <c r="I1310" s="50" t="s">
        <v>149</v>
      </c>
      <c r="J1310" s="51" t="s">
        <v>1350</v>
      </c>
      <c r="K1310" s="52" t="s">
        <v>286</v>
      </c>
      <c r="L1310" s="53"/>
      <c r="M1310" s="54"/>
      <c r="N1310" s="54"/>
      <c r="O1310" s="54"/>
      <c r="P1310" s="54"/>
      <c r="Q1310" s="54"/>
      <c r="R1310" s="59"/>
      <c r="S1310" s="60"/>
      <c r="T1310" s="19"/>
    </row>
    <row r="1311" spans="1:20">
      <c r="A1311" s="177"/>
      <c r="B1311" s="197" t="s">
        <v>606</v>
      </c>
      <c r="C1311" s="72">
        <v>3</v>
      </c>
      <c r="D1311" s="63"/>
      <c r="E1311" s="72" t="s">
        <v>275</v>
      </c>
      <c r="F1311" s="72"/>
      <c r="G1311" s="72"/>
      <c r="H1311" s="72" t="s">
        <v>1200</v>
      </c>
      <c r="I1311" s="50" t="s">
        <v>149</v>
      </c>
      <c r="J1311" s="51" t="s">
        <v>1350</v>
      </c>
      <c r="K1311" s="52" t="s">
        <v>286</v>
      </c>
      <c r="L1311" s="53"/>
      <c r="M1311" s="54"/>
      <c r="N1311" s="54"/>
      <c r="O1311" s="54"/>
      <c r="P1311" s="54"/>
      <c r="Q1311" s="54"/>
      <c r="R1311" s="59"/>
      <c r="S1311" s="60"/>
      <c r="T1311" s="19"/>
    </row>
    <row r="1312" spans="1:20">
      <c r="A1312" s="177"/>
      <c r="B1312" s="207" t="s">
        <v>607</v>
      </c>
      <c r="C1312" s="72">
        <v>5</v>
      </c>
      <c r="D1312" s="52"/>
      <c r="E1312" s="72" t="s">
        <v>275</v>
      </c>
      <c r="F1312" s="72"/>
      <c r="G1312" s="72"/>
      <c r="H1312" s="72" t="s">
        <v>1200</v>
      </c>
      <c r="I1312" s="50" t="s">
        <v>149</v>
      </c>
      <c r="J1312" s="51" t="s">
        <v>1350</v>
      </c>
      <c r="K1312" s="52" t="s">
        <v>286</v>
      </c>
      <c r="L1312" s="53"/>
      <c r="M1312" s="54"/>
      <c r="N1312" s="54"/>
      <c r="O1312" s="54"/>
      <c r="P1312" s="54"/>
      <c r="Q1312" s="54"/>
      <c r="R1312" s="59"/>
      <c r="S1312" s="60"/>
      <c r="T1312" s="19"/>
    </row>
    <row r="1313" spans="1:20">
      <c r="A1313" s="177"/>
      <c r="B1313" s="206" t="s">
        <v>300</v>
      </c>
      <c r="C1313" s="72">
        <v>1</v>
      </c>
      <c r="D1313" s="63"/>
      <c r="E1313" s="72" t="s">
        <v>243</v>
      </c>
      <c r="F1313" s="72"/>
      <c r="G1313" s="72"/>
      <c r="H1313" s="72" t="s">
        <v>1200</v>
      </c>
      <c r="I1313" s="50" t="s">
        <v>146</v>
      </c>
      <c r="J1313" s="51" t="s">
        <v>295</v>
      </c>
      <c r="K1313" s="52" t="s">
        <v>10</v>
      </c>
      <c r="L1313" s="53"/>
      <c r="M1313" s="54"/>
      <c r="N1313" s="54"/>
      <c r="O1313" s="54"/>
      <c r="P1313" s="54"/>
      <c r="Q1313" s="54"/>
      <c r="R1313" s="59"/>
      <c r="S1313" s="60"/>
      <c r="T1313" s="19"/>
    </row>
    <row r="1314" spans="1:20">
      <c r="A1314" s="177"/>
      <c r="B1314" s="61" t="s">
        <v>301</v>
      </c>
      <c r="C1314" s="72">
        <v>4</v>
      </c>
      <c r="D1314" s="63"/>
      <c r="E1314" s="72" t="s">
        <v>243</v>
      </c>
      <c r="F1314" s="72"/>
      <c r="G1314" s="72"/>
      <c r="H1314" s="72" t="s">
        <v>1200</v>
      </c>
      <c r="I1314" s="50" t="s">
        <v>146</v>
      </c>
      <c r="J1314" s="51" t="s">
        <v>286</v>
      </c>
      <c r="K1314" s="52" t="s">
        <v>10</v>
      </c>
      <c r="L1314" s="53"/>
      <c r="M1314" s="54"/>
      <c r="N1314" s="54"/>
      <c r="O1314" s="54"/>
      <c r="P1314" s="54"/>
      <c r="Q1314" s="54"/>
      <c r="R1314" s="59"/>
      <c r="S1314" s="60"/>
      <c r="T1314" s="19"/>
    </row>
    <row r="1315" spans="1:20">
      <c r="A1315" s="177"/>
      <c r="B1315" s="198" t="s">
        <v>661</v>
      </c>
      <c r="C1315" s="72">
        <v>1</v>
      </c>
      <c r="D1315" s="63"/>
      <c r="E1315" s="72"/>
      <c r="F1315" s="72"/>
      <c r="G1315" s="72"/>
      <c r="H1315" s="72" t="s">
        <v>1200</v>
      </c>
      <c r="I1315" s="50" t="s">
        <v>141</v>
      </c>
      <c r="J1315" s="51" t="s">
        <v>367</v>
      </c>
      <c r="K1315" s="63" t="s">
        <v>179</v>
      </c>
      <c r="L1315" s="53"/>
      <c r="M1315" s="54"/>
      <c r="N1315" s="54"/>
      <c r="O1315" s="54"/>
      <c r="P1315" s="54"/>
      <c r="Q1315" s="54"/>
      <c r="R1315" s="59"/>
      <c r="S1315" s="60"/>
      <c r="T1315" s="19"/>
    </row>
    <row r="1316" spans="1:20">
      <c r="A1316" s="177"/>
      <c r="B1316" s="207" t="s">
        <v>662</v>
      </c>
      <c r="C1316" s="72">
        <v>4</v>
      </c>
      <c r="D1316" s="63"/>
      <c r="E1316" s="72"/>
      <c r="F1316" s="72"/>
      <c r="G1316" s="72"/>
      <c r="H1316" s="72" t="s">
        <v>1200</v>
      </c>
      <c r="I1316" s="50" t="s">
        <v>141</v>
      </c>
      <c r="J1316" s="51" t="s">
        <v>367</v>
      </c>
      <c r="K1316" s="52" t="s">
        <v>179</v>
      </c>
      <c r="L1316" s="53"/>
      <c r="M1316" s="54"/>
      <c r="N1316" s="54"/>
      <c r="O1316" s="54"/>
      <c r="P1316" s="54"/>
      <c r="Q1316" s="54"/>
      <c r="R1316" s="59"/>
      <c r="S1316" s="60"/>
      <c r="T1316" s="19"/>
    </row>
    <row r="1317" spans="1:20">
      <c r="A1317" s="177"/>
      <c r="B1317" s="62" t="s">
        <v>319</v>
      </c>
      <c r="C1317" s="72">
        <v>1</v>
      </c>
      <c r="D1317" s="63"/>
      <c r="E1317" s="72" t="s">
        <v>254</v>
      </c>
      <c r="F1317" s="72"/>
      <c r="G1317" s="72"/>
      <c r="H1317" s="72" t="s">
        <v>1200</v>
      </c>
      <c r="I1317" s="50" t="s">
        <v>148</v>
      </c>
      <c r="J1317" s="51" t="s">
        <v>185</v>
      </c>
      <c r="K1317" s="63"/>
      <c r="L1317" s="53"/>
      <c r="M1317" s="54"/>
      <c r="N1317" s="54"/>
      <c r="O1317" s="54"/>
      <c r="P1317" s="54"/>
      <c r="Q1317" s="54"/>
      <c r="R1317" s="59"/>
      <c r="S1317" s="60"/>
      <c r="T1317" s="19"/>
    </row>
    <row r="1318" spans="1:20">
      <c r="A1318" s="177"/>
      <c r="B1318" s="203" t="s">
        <v>320</v>
      </c>
      <c r="C1318" s="72">
        <v>3</v>
      </c>
      <c r="D1318" s="63"/>
      <c r="E1318" s="72" t="s">
        <v>254</v>
      </c>
      <c r="F1318" s="72"/>
      <c r="G1318" s="72"/>
      <c r="H1318" s="72" t="s">
        <v>1200</v>
      </c>
      <c r="I1318" s="50" t="s">
        <v>148</v>
      </c>
      <c r="J1318" s="51" t="s">
        <v>179</v>
      </c>
      <c r="K1318" s="52" t="s">
        <v>185</v>
      </c>
      <c r="L1318" s="53"/>
      <c r="M1318" s="54"/>
      <c r="N1318" s="54"/>
      <c r="O1318" s="54"/>
      <c r="P1318" s="54"/>
      <c r="Q1318" s="54"/>
      <c r="R1318" s="59"/>
      <c r="S1318" s="60"/>
      <c r="T1318" s="19"/>
    </row>
    <row r="1319" spans="1:20">
      <c r="A1319" s="177"/>
      <c r="B1319" s="203" t="s">
        <v>321</v>
      </c>
      <c r="C1319" s="72">
        <v>3</v>
      </c>
      <c r="D1319" s="63"/>
      <c r="E1319" s="72" t="s">
        <v>254</v>
      </c>
      <c r="F1319" s="72"/>
      <c r="G1319" s="72"/>
      <c r="H1319" s="72" t="s">
        <v>1200</v>
      </c>
      <c r="I1319" s="50" t="s">
        <v>148</v>
      </c>
      <c r="J1319" s="51" t="s">
        <v>229</v>
      </c>
      <c r="K1319" s="52" t="s">
        <v>185</v>
      </c>
      <c r="L1319" s="53"/>
      <c r="M1319" s="54"/>
      <c r="N1319" s="54"/>
      <c r="O1319" s="54"/>
      <c r="P1319" s="54"/>
      <c r="Q1319" s="54"/>
      <c r="R1319" s="59"/>
      <c r="S1319" s="60"/>
      <c r="T1319" s="19"/>
    </row>
    <row r="1320" spans="1:20">
      <c r="A1320" s="177"/>
      <c r="B1320" s="61" t="s">
        <v>322</v>
      </c>
      <c r="C1320" s="72">
        <v>3</v>
      </c>
      <c r="D1320" s="63"/>
      <c r="E1320" s="72" t="s">
        <v>254</v>
      </c>
      <c r="F1320" s="72"/>
      <c r="G1320" s="72"/>
      <c r="H1320" s="72" t="s">
        <v>1200</v>
      </c>
      <c r="I1320" s="50" t="s">
        <v>148</v>
      </c>
      <c r="J1320" s="51" t="s">
        <v>10</v>
      </c>
      <c r="K1320" s="52" t="s">
        <v>185</v>
      </c>
      <c r="L1320" s="53"/>
      <c r="M1320" s="54"/>
      <c r="N1320" s="54"/>
      <c r="O1320" s="54"/>
      <c r="P1320" s="54"/>
      <c r="Q1320" s="54"/>
      <c r="R1320" s="59"/>
      <c r="S1320" s="60"/>
      <c r="T1320" s="19"/>
    </row>
    <row r="1321" spans="1:20">
      <c r="A1321" s="177"/>
      <c r="B1321" s="206" t="s">
        <v>272</v>
      </c>
      <c r="C1321" s="72">
        <v>1</v>
      </c>
      <c r="D1321" s="63"/>
      <c r="E1321" s="72" t="s">
        <v>243</v>
      </c>
      <c r="F1321" s="72"/>
      <c r="G1321" s="72"/>
      <c r="H1321" s="72" t="s">
        <v>1200</v>
      </c>
      <c r="I1321" s="50" t="s">
        <v>149</v>
      </c>
      <c r="J1321" s="51" t="s">
        <v>175</v>
      </c>
      <c r="K1321" s="52" t="s">
        <v>10</v>
      </c>
      <c r="L1321" s="53"/>
      <c r="M1321" s="54"/>
      <c r="N1321" s="54"/>
      <c r="O1321" s="54"/>
      <c r="P1321" s="54"/>
      <c r="Q1321" s="54"/>
      <c r="R1321" s="59"/>
      <c r="S1321" s="60"/>
      <c r="T1321" s="19"/>
    </row>
    <row r="1322" spans="1:20">
      <c r="A1322" s="177"/>
      <c r="B1322" s="61" t="s">
        <v>273</v>
      </c>
      <c r="C1322" s="72">
        <v>4</v>
      </c>
      <c r="D1322" s="63"/>
      <c r="E1322" s="72" t="s">
        <v>243</v>
      </c>
      <c r="F1322" s="72"/>
      <c r="G1322" s="72"/>
      <c r="H1322" s="72" t="s">
        <v>1200</v>
      </c>
      <c r="I1322" s="50" t="s">
        <v>149</v>
      </c>
      <c r="J1322" s="51" t="s">
        <v>175</v>
      </c>
      <c r="K1322" s="52" t="s">
        <v>10</v>
      </c>
      <c r="L1322" s="53"/>
      <c r="M1322" s="54"/>
      <c r="N1322" s="54"/>
      <c r="O1322" s="54"/>
      <c r="P1322" s="54"/>
      <c r="Q1322" s="54"/>
      <c r="R1322" s="59"/>
      <c r="S1322" s="60"/>
      <c r="T1322" s="19"/>
    </row>
    <row r="1323" spans="1:20">
      <c r="A1323" s="177"/>
      <c r="B1323" s="76" t="s">
        <v>465</v>
      </c>
      <c r="C1323" s="72">
        <v>2</v>
      </c>
      <c r="D1323" s="63"/>
      <c r="E1323" s="72"/>
      <c r="F1323" s="72"/>
      <c r="G1323" s="72"/>
      <c r="H1323" s="72" t="s">
        <v>1200</v>
      </c>
      <c r="I1323" s="50" t="s">
        <v>148</v>
      </c>
      <c r="J1323" s="51" t="s">
        <v>175</v>
      </c>
      <c r="K1323" s="52" t="s">
        <v>367</v>
      </c>
      <c r="L1323" s="53"/>
      <c r="M1323" s="54"/>
      <c r="N1323" s="54"/>
      <c r="O1323" s="54"/>
      <c r="P1323" s="54"/>
      <c r="Q1323" s="54"/>
      <c r="R1323" s="59"/>
      <c r="S1323" s="60"/>
      <c r="T1323" s="19"/>
    </row>
    <row r="1324" spans="1:20">
      <c r="A1324" s="177"/>
      <c r="B1324" s="62" t="s">
        <v>725</v>
      </c>
      <c r="C1324" s="72">
        <v>1</v>
      </c>
      <c r="D1324" s="63"/>
      <c r="E1324" s="72" t="s">
        <v>189</v>
      </c>
      <c r="F1324" s="72"/>
      <c r="G1324" s="72"/>
      <c r="H1324" s="72" t="s">
        <v>1200</v>
      </c>
      <c r="I1324" s="50" t="s">
        <v>141</v>
      </c>
      <c r="J1324" s="51" t="s">
        <v>295</v>
      </c>
      <c r="K1324" s="52" t="s">
        <v>179</v>
      </c>
      <c r="L1324" s="53"/>
      <c r="M1324" s="54"/>
      <c r="N1324" s="54"/>
      <c r="O1324" s="54"/>
      <c r="P1324" s="54"/>
      <c r="Q1324" s="54"/>
      <c r="R1324" s="59"/>
      <c r="S1324" s="60"/>
      <c r="T1324" s="19"/>
    </row>
    <row r="1325" spans="1:20">
      <c r="A1325" s="177"/>
      <c r="B1325" s="203" t="s">
        <v>726</v>
      </c>
      <c r="C1325" s="72">
        <v>2</v>
      </c>
      <c r="D1325" s="63"/>
      <c r="E1325" s="72" t="s">
        <v>189</v>
      </c>
      <c r="F1325" s="72"/>
      <c r="G1325" s="72"/>
      <c r="H1325" s="72" t="s">
        <v>1200</v>
      </c>
      <c r="I1325" s="50" t="s">
        <v>141</v>
      </c>
      <c r="J1325" s="51" t="s">
        <v>295</v>
      </c>
      <c r="K1325" s="52" t="s">
        <v>179</v>
      </c>
      <c r="L1325" s="53"/>
      <c r="M1325" s="54"/>
      <c r="N1325" s="54"/>
      <c r="O1325" s="54"/>
      <c r="P1325" s="54"/>
      <c r="Q1325" s="54"/>
      <c r="R1325" s="59"/>
      <c r="S1325" s="60"/>
      <c r="T1325" s="19"/>
    </row>
    <row r="1326" spans="1:20">
      <c r="A1326" s="177"/>
      <c r="B1326" s="68" t="s">
        <v>727</v>
      </c>
      <c r="C1326" s="89">
        <v>4</v>
      </c>
      <c r="D1326" s="63"/>
      <c r="E1326" s="89" t="s">
        <v>189</v>
      </c>
      <c r="F1326" s="89"/>
      <c r="G1326" s="89"/>
      <c r="H1326" s="57" t="s">
        <v>1200</v>
      </c>
      <c r="I1326" s="90" t="s">
        <v>141</v>
      </c>
      <c r="J1326" s="51" t="s">
        <v>295</v>
      </c>
      <c r="K1326" s="52" t="s">
        <v>179</v>
      </c>
      <c r="L1326" s="53"/>
      <c r="M1326" s="54"/>
      <c r="N1326" s="54"/>
      <c r="O1326" s="54"/>
      <c r="P1326" s="54"/>
      <c r="Q1326" s="54"/>
      <c r="R1326" s="59"/>
      <c r="S1326" s="60"/>
      <c r="T1326" s="19"/>
    </row>
    <row r="1327" spans="1:20">
      <c r="A1327" s="177"/>
      <c r="B1327" s="212" t="s">
        <v>520</v>
      </c>
      <c r="C1327" s="91">
        <v>2</v>
      </c>
      <c r="D1327" s="92"/>
      <c r="E1327" s="72" t="s">
        <v>275</v>
      </c>
      <c r="F1327" s="72"/>
      <c r="G1327" s="72"/>
      <c r="H1327" s="57" t="s">
        <v>1200</v>
      </c>
      <c r="I1327" s="90" t="s">
        <v>148</v>
      </c>
      <c r="J1327" s="51" t="s">
        <v>175</v>
      </c>
      <c r="K1327" s="63"/>
      <c r="L1327" s="53"/>
      <c r="M1327" s="54"/>
      <c r="N1327" s="54"/>
      <c r="O1327" s="54"/>
      <c r="P1327" s="54"/>
      <c r="Q1327" s="54"/>
      <c r="R1327" s="59"/>
      <c r="S1327" s="60"/>
      <c r="T1327" s="19"/>
    </row>
    <row r="1328" spans="1:20">
      <c r="A1328" s="177"/>
      <c r="B1328" s="207" t="s">
        <v>521</v>
      </c>
      <c r="C1328" s="72">
        <v>4</v>
      </c>
      <c r="D1328" s="63"/>
      <c r="E1328" s="72" t="s">
        <v>275</v>
      </c>
      <c r="F1328" s="72"/>
      <c r="G1328" s="72"/>
      <c r="H1328" s="72" t="s">
        <v>1200</v>
      </c>
      <c r="I1328" s="50" t="s">
        <v>148</v>
      </c>
      <c r="J1328" s="51" t="s">
        <v>175</v>
      </c>
      <c r="K1328" s="52" t="s">
        <v>229</v>
      </c>
      <c r="L1328" s="53"/>
      <c r="M1328" s="54"/>
      <c r="N1328" s="54"/>
      <c r="O1328" s="54"/>
      <c r="P1328" s="54"/>
      <c r="Q1328" s="54"/>
      <c r="R1328" s="59"/>
      <c r="S1328" s="60"/>
      <c r="T1328" s="19"/>
    </row>
    <row r="1329" spans="1:20">
      <c r="A1329" s="177"/>
      <c r="B1329" s="204" t="s">
        <v>481</v>
      </c>
      <c r="C1329" s="72">
        <v>1</v>
      </c>
      <c r="D1329" s="63"/>
      <c r="E1329" s="72"/>
      <c r="F1329" s="72"/>
      <c r="G1329" s="72"/>
      <c r="H1329" s="72" t="s">
        <v>1200</v>
      </c>
      <c r="I1329" s="50" t="s">
        <v>144</v>
      </c>
      <c r="J1329" s="51" t="s">
        <v>213</v>
      </c>
      <c r="K1329" s="63"/>
      <c r="L1329" s="53"/>
      <c r="M1329" s="54"/>
      <c r="N1329" s="54"/>
      <c r="O1329" s="54"/>
      <c r="P1329" s="54"/>
      <c r="Q1329" s="54"/>
      <c r="R1329" s="59"/>
      <c r="S1329" s="60"/>
      <c r="T1329" s="19"/>
    </row>
    <row r="1330" spans="1:20">
      <c r="A1330" s="177"/>
      <c r="B1330" s="197" t="s">
        <v>482</v>
      </c>
      <c r="C1330" s="72">
        <v>3</v>
      </c>
      <c r="D1330" s="63"/>
      <c r="E1330" s="72"/>
      <c r="F1330" s="72"/>
      <c r="G1330" s="72"/>
      <c r="H1330" s="72" t="s">
        <v>1200</v>
      </c>
      <c r="I1330" s="50" t="s">
        <v>144</v>
      </c>
      <c r="J1330" s="51" t="s">
        <v>213</v>
      </c>
      <c r="K1330" s="52" t="s">
        <v>255</v>
      </c>
      <c r="L1330" s="53"/>
      <c r="M1330" s="54"/>
      <c r="N1330" s="54"/>
      <c r="O1330" s="54"/>
      <c r="P1330" s="54"/>
      <c r="Q1330" s="54"/>
      <c r="R1330" s="59"/>
      <c r="S1330" s="60"/>
      <c r="T1330" s="19"/>
    </row>
    <row r="1331" spans="1:20">
      <c r="A1331" s="177"/>
      <c r="B1331" s="207" t="s">
        <v>483</v>
      </c>
      <c r="C1331" s="72">
        <v>5</v>
      </c>
      <c r="D1331" s="52"/>
      <c r="E1331" s="72"/>
      <c r="F1331" s="72"/>
      <c r="G1331" s="72"/>
      <c r="H1331" s="72" t="s">
        <v>1200</v>
      </c>
      <c r="I1331" s="50" t="s">
        <v>144</v>
      </c>
      <c r="J1331" s="51" t="s">
        <v>213</v>
      </c>
      <c r="K1331" s="52" t="s">
        <v>255</v>
      </c>
      <c r="L1331" s="53"/>
      <c r="M1331" s="54"/>
      <c r="N1331" s="54"/>
      <c r="O1331" s="54"/>
      <c r="P1331" s="54"/>
      <c r="Q1331" s="54"/>
      <c r="R1331" s="59"/>
      <c r="S1331" s="60"/>
      <c r="T1331" s="19"/>
    </row>
    <row r="1332" spans="1:20">
      <c r="A1332" s="177"/>
      <c r="B1332" s="71" t="s">
        <v>449</v>
      </c>
      <c r="C1332" s="72">
        <v>5</v>
      </c>
      <c r="D1332" s="52"/>
      <c r="E1332" s="72" t="s">
        <v>189</v>
      </c>
      <c r="F1332" s="72"/>
      <c r="G1332" s="72"/>
      <c r="H1332" s="72" t="s">
        <v>1200</v>
      </c>
      <c r="I1332" s="50" t="s">
        <v>139</v>
      </c>
      <c r="J1332" s="51" t="s">
        <v>190</v>
      </c>
      <c r="K1332" s="52" t="s">
        <v>286</v>
      </c>
      <c r="L1332" s="53"/>
      <c r="M1332" s="54"/>
      <c r="N1332" s="54"/>
      <c r="O1332" s="54"/>
      <c r="P1332" s="54"/>
      <c r="Q1332" s="54"/>
      <c r="R1332" s="59"/>
      <c r="S1332" s="60"/>
      <c r="T1332" s="19"/>
    </row>
    <row r="1333" spans="1:20">
      <c r="A1333" s="177"/>
      <c r="B1333" s="204" t="s">
        <v>658</v>
      </c>
      <c r="C1333" s="72">
        <v>1</v>
      </c>
      <c r="D1333" s="63"/>
      <c r="E1333" s="72" t="s">
        <v>1359</v>
      </c>
      <c r="F1333" s="72"/>
      <c r="G1333" s="72"/>
      <c r="H1333" s="72" t="s">
        <v>1200</v>
      </c>
      <c r="I1333" s="50" t="s">
        <v>141</v>
      </c>
      <c r="J1333" s="51" t="s">
        <v>182</v>
      </c>
      <c r="K1333" s="52" t="s">
        <v>185</v>
      </c>
      <c r="L1333" s="53"/>
      <c r="M1333" s="54"/>
      <c r="N1333" s="54"/>
      <c r="O1333" s="54"/>
      <c r="P1333" s="54"/>
      <c r="Q1333" s="54"/>
      <c r="R1333" s="59"/>
      <c r="S1333" s="60"/>
      <c r="T1333" s="45"/>
    </row>
    <row r="1334" spans="1:20">
      <c r="A1334" s="177"/>
      <c r="B1334" s="197" t="s">
        <v>659</v>
      </c>
      <c r="C1334" s="72">
        <v>2</v>
      </c>
      <c r="D1334" s="63"/>
      <c r="E1334" s="72" t="s">
        <v>1359</v>
      </c>
      <c r="F1334" s="72"/>
      <c r="G1334" s="72"/>
      <c r="H1334" s="72" t="s">
        <v>1200</v>
      </c>
      <c r="I1334" s="50" t="s">
        <v>141</v>
      </c>
      <c r="J1334" s="51" t="s">
        <v>182</v>
      </c>
      <c r="K1334" s="52" t="s">
        <v>185</v>
      </c>
      <c r="L1334" s="53"/>
      <c r="M1334" s="54"/>
      <c r="N1334" s="54"/>
      <c r="O1334" s="54"/>
      <c r="P1334" s="54"/>
      <c r="Q1334" s="54"/>
      <c r="R1334" s="59"/>
      <c r="S1334" s="60"/>
      <c r="T1334" s="19"/>
    </row>
    <row r="1335" spans="1:20">
      <c r="A1335" s="177"/>
      <c r="B1335" s="207" t="s">
        <v>660</v>
      </c>
      <c r="C1335" s="72">
        <v>5</v>
      </c>
      <c r="D1335" s="52"/>
      <c r="E1335" s="72" t="s">
        <v>1359</v>
      </c>
      <c r="F1335" s="72"/>
      <c r="G1335" s="72"/>
      <c r="H1335" s="72" t="s">
        <v>1200</v>
      </c>
      <c r="I1335" s="50" t="s">
        <v>141</v>
      </c>
      <c r="J1335" s="51" t="s">
        <v>182</v>
      </c>
      <c r="K1335" s="52" t="s">
        <v>185</v>
      </c>
      <c r="L1335" s="53"/>
      <c r="M1335" s="54"/>
      <c r="N1335" s="54"/>
      <c r="O1335" s="54"/>
      <c r="P1335" s="54"/>
      <c r="Q1335" s="54"/>
      <c r="R1335" s="59"/>
      <c r="S1335" s="60"/>
      <c r="T1335" s="19"/>
    </row>
    <row r="1336" spans="1:20">
      <c r="A1336" s="177"/>
      <c r="B1336" s="62" t="s">
        <v>885</v>
      </c>
      <c r="C1336" s="72">
        <v>2</v>
      </c>
      <c r="D1336" s="63" t="s">
        <v>288</v>
      </c>
      <c r="E1336" s="72" t="s">
        <v>1359</v>
      </c>
      <c r="F1336" s="72"/>
      <c r="G1336" s="72"/>
      <c r="H1336" s="72" t="s">
        <v>1200</v>
      </c>
      <c r="I1336" s="50" t="s">
        <v>148</v>
      </c>
      <c r="J1336" s="51" t="s">
        <v>193</v>
      </c>
      <c r="K1336" s="52" t="s">
        <v>295</v>
      </c>
      <c r="L1336" s="53"/>
      <c r="M1336" s="54"/>
      <c r="N1336" s="54"/>
      <c r="O1336" s="54"/>
      <c r="P1336" s="54"/>
      <c r="Q1336" s="54"/>
      <c r="R1336" s="59"/>
      <c r="S1336" s="60"/>
      <c r="T1336" s="19"/>
    </row>
    <row r="1337" spans="1:20">
      <c r="A1337" s="177"/>
      <c r="B1337" s="207" t="s">
        <v>886</v>
      </c>
      <c r="C1337" s="72">
        <v>6</v>
      </c>
      <c r="D1337" s="52" t="s">
        <v>288</v>
      </c>
      <c r="E1337" s="72" t="s">
        <v>1359</v>
      </c>
      <c r="F1337" s="72"/>
      <c r="G1337" s="72"/>
      <c r="H1337" s="72" t="s">
        <v>1200</v>
      </c>
      <c r="I1337" s="50" t="s">
        <v>148</v>
      </c>
      <c r="J1337" s="51" t="s">
        <v>182</v>
      </c>
      <c r="K1337" s="52" t="s">
        <v>295</v>
      </c>
      <c r="L1337" s="53"/>
      <c r="M1337" s="54"/>
      <c r="N1337" s="54"/>
      <c r="O1337" s="54"/>
      <c r="P1337" s="54"/>
      <c r="Q1337" s="54"/>
      <c r="R1337" s="59"/>
      <c r="S1337" s="60"/>
      <c r="T1337" s="19"/>
    </row>
    <row r="1338" spans="1:20">
      <c r="A1338" s="177"/>
      <c r="B1338" s="206" t="s">
        <v>325</v>
      </c>
      <c r="C1338" s="72">
        <v>2</v>
      </c>
      <c r="D1338" s="63"/>
      <c r="E1338" s="72" t="s">
        <v>298</v>
      </c>
      <c r="F1338" s="72"/>
      <c r="G1338" s="72"/>
      <c r="H1338" s="72" t="s">
        <v>1200</v>
      </c>
      <c r="I1338" s="50" t="s">
        <v>150</v>
      </c>
      <c r="J1338" s="51" t="s">
        <v>209</v>
      </c>
      <c r="K1338" s="52" t="s">
        <v>193</v>
      </c>
      <c r="L1338" s="53"/>
      <c r="M1338" s="54"/>
      <c r="N1338" s="54"/>
      <c r="O1338" s="54"/>
      <c r="P1338" s="54"/>
      <c r="Q1338" s="54"/>
      <c r="R1338" s="59"/>
      <c r="S1338" s="60"/>
      <c r="T1338" s="19"/>
    </row>
    <row r="1339" spans="1:20">
      <c r="A1339" s="177"/>
      <c r="B1339" s="61" t="s">
        <v>326</v>
      </c>
      <c r="C1339" s="72">
        <v>3</v>
      </c>
      <c r="D1339" s="63"/>
      <c r="E1339" s="72" t="s">
        <v>298</v>
      </c>
      <c r="F1339" s="72"/>
      <c r="G1339" s="72"/>
      <c r="H1339" s="72" t="s">
        <v>1200</v>
      </c>
      <c r="I1339" s="50" t="s">
        <v>150</v>
      </c>
      <c r="J1339" s="51" t="s">
        <v>209</v>
      </c>
      <c r="K1339" s="52" t="s">
        <v>193</v>
      </c>
      <c r="L1339" s="53"/>
      <c r="M1339" s="54"/>
      <c r="N1339" s="54"/>
      <c r="O1339" s="54"/>
      <c r="P1339" s="54"/>
      <c r="Q1339" s="54"/>
      <c r="R1339" s="59"/>
      <c r="S1339" s="60"/>
      <c r="T1339" s="19"/>
    </row>
    <row r="1340" spans="1:20">
      <c r="A1340" s="177"/>
      <c r="B1340" s="206" t="s">
        <v>590</v>
      </c>
      <c r="C1340" s="72">
        <v>1</v>
      </c>
      <c r="D1340" s="63"/>
      <c r="E1340" s="72" t="s">
        <v>275</v>
      </c>
      <c r="F1340" s="72"/>
      <c r="G1340" s="72"/>
      <c r="H1340" s="72" t="s">
        <v>1200</v>
      </c>
      <c r="I1340" s="50" t="s">
        <v>144</v>
      </c>
      <c r="J1340" s="51" t="s">
        <v>276</v>
      </c>
      <c r="K1340" s="63"/>
      <c r="L1340" s="53"/>
      <c r="M1340" s="54"/>
      <c r="N1340" s="54"/>
      <c r="O1340" s="54"/>
      <c r="P1340" s="54"/>
      <c r="Q1340" s="54"/>
      <c r="R1340" s="59"/>
      <c r="S1340" s="60"/>
      <c r="T1340" s="45"/>
    </row>
    <row r="1341" spans="1:20">
      <c r="A1341" s="177"/>
      <c r="B1341" s="203" t="s">
        <v>591</v>
      </c>
      <c r="C1341" s="72">
        <v>4</v>
      </c>
      <c r="D1341" s="63"/>
      <c r="E1341" s="72" t="s">
        <v>275</v>
      </c>
      <c r="F1341" s="72"/>
      <c r="G1341" s="72"/>
      <c r="H1341" s="72" t="s">
        <v>1200</v>
      </c>
      <c r="I1341" s="50" t="s">
        <v>144</v>
      </c>
      <c r="J1341" s="51" t="s">
        <v>179</v>
      </c>
      <c r="K1341" s="52" t="s">
        <v>276</v>
      </c>
      <c r="L1341" s="53"/>
      <c r="M1341" s="54"/>
      <c r="N1341" s="54"/>
      <c r="O1341" s="54"/>
      <c r="P1341" s="54"/>
      <c r="Q1341" s="54"/>
      <c r="R1341" s="59"/>
      <c r="S1341" s="60"/>
      <c r="T1341" s="19"/>
    </row>
    <row r="1342" spans="1:20">
      <c r="A1342" s="177"/>
      <c r="B1342" s="61" t="s">
        <v>592</v>
      </c>
      <c r="C1342" s="72">
        <v>4</v>
      </c>
      <c r="D1342" s="63"/>
      <c r="E1342" s="72" t="s">
        <v>275</v>
      </c>
      <c r="F1342" s="72"/>
      <c r="G1342" s="72"/>
      <c r="H1342" s="72" t="s">
        <v>1200</v>
      </c>
      <c r="I1342" s="50" t="s">
        <v>144</v>
      </c>
      <c r="J1342" s="51" t="s">
        <v>179</v>
      </c>
      <c r="K1342" s="52" t="s">
        <v>276</v>
      </c>
      <c r="L1342" s="53"/>
      <c r="M1342" s="54"/>
      <c r="N1342" s="54"/>
      <c r="O1342" s="54"/>
      <c r="P1342" s="54"/>
      <c r="Q1342" s="54"/>
      <c r="R1342" s="59"/>
      <c r="S1342" s="60"/>
      <c r="T1342" s="19"/>
    </row>
    <row r="1343" spans="1:20">
      <c r="A1343" s="177"/>
      <c r="B1343" s="206" t="s">
        <v>878</v>
      </c>
      <c r="C1343" s="72">
        <v>2</v>
      </c>
      <c r="D1343" s="63" t="s">
        <v>283</v>
      </c>
      <c r="E1343" s="72" t="s">
        <v>238</v>
      </c>
      <c r="F1343" s="72"/>
      <c r="G1343" s="72"/>
      <c r="H1343" s="72" t="s">
        <v>1200</v>
      </c>
      <c r="I1343" s="50" t="s">
        <v>146</v>
      </c>
      <c r="J1343" s="51" t="s">
        <v>175</v>
      </c>
      <c r="K1343" s="52" t="s">
        <v>223</v>
      </c>
      <c r="L1343" s="53"/>
      <c r="M1343" s="54"/>
      <c r="N1343" s="54"/>
      <c r="O1343" s="54"/>
      <c r="P1343" s="54"/>
      <c r="Q1343" s="54"/>
      <c r="R1343" s="59"/>
      <c r="S1343" s="60"/>
      <c r="T1343" s="19"/>
    </row>
    <row r="1344" spans="1:20">
      <c r="A1344" s="177"/>
      <c r="B1344" s="195" t="s">
        <v>879</v>
      </c>
      <c r="C1344" s="72">
        <v>6</v>
      </c>
      <c r="D1344" s="52" t="s">
        <v>283</v>
      </c>
      <c r="E1344" s="72" t="s">
        <v>238</v>
      </c>
      <c r="F1344" s="72"/>
      <c r="G1344" s="72"/>
      <c r="H1344" s="72" t="s">
        <v>1200</v>
      </c>
      <c r="I1344" s="50" t="s">
        <v>146</v>
      </c>
      <c r="J1344" s="51" t="s">
        <v>175</v>
      </c>
      <c r="K1344" s="52" t="s">
        <v>223</v>
      </c>
      <c r="L1344" s="53"/>
      <c r="M1344" s="54"/>
      <c r="N1344" s="54"/>
      <c r="O1344" s="54"/>
      <c r="P1344" s="54"/>
      <c r="Q1344" s="54"/>
      <c r="R1344" s="59"/>
      <c r="S1344" s="60"/>
      <c r="T1344" s="19"/>
    </row>
    <row r="1345" spans="1:20">
      <c r="A1345" s="177"/>
      <c r="B1345" s="62" t="s">
        <v>883</v>
      </c>
      <c r="C1345" s="72">
        <v>1</v>
      </c>
      <c r="D1345" s="63"/>
      <c r="E1345" s="72"/>
      <c r="F1345" s="72"/>
      <c r="G1345" s="72"/>
      <c r="H1345" s="72" t="s">
        <v>1200</v>
      </c>
      <c r="I1345" s="50" t="s">
        <v>149</v>
      </c>
      <c r="J1345" s="51" t="s">
        <v>276</v>
      </c>
      <c r="K1345" s="63"/>
      <c r="L1345" s="53"/>
      <c r="M1345" s="54"/>
      <c r="N1345" s="54"/>
      <c r="O1345" s="54"/>
      <c r="P1345" s="54"/>
      <c r="Q1345" s="54"/>
      <c r="R1345" s="59"/>
      <c r="S1345" s="60"/>
      <c r="T1345" s="19"/>
    </row>
    <row r="1346" spans="1:20">
      <c r="A1346" s="177"/>
      <c r="B1346" s="205" t="s">
        <v>884</v>
      </c>
      <c r="C1346" s="72">
        <v>4</v>
      </c>
      <c r="D1346" s="63"/>
      <c r="E1346" s="72"/>
      <c r="F1346" s="72"/>
      <c r="G1346" s="72"/>
      <c r="H1346" s="72" t="s">
        <v>1200</v>
      </c>
      <c r="I1346" s="50" t="s">
        <v>149</v>
      </c>
      <c r="J1346" s="51" t="s">
        <v>276</v>
      </c>
      <c r="K1346" s="52" t="s">
        <v>213</v>
      </c>
      <c r="L1346" s="53"/>
      <c r="M1346" s="54"/>
      <c r="N1346" s="54"/>
      <c r="O1346" s="54"/>
      <c r="P1346" s="54"/>
      <c r="Q1346" s="54"/>
      <c r="R1346" s="59"/>
      <c r="S1346" s="60"/>
      <c r="T1346" s="19"/>
    </row>
    <row r="1347" spans="1:20">
      <c r="A1347" s="177"/>
      <c r="B1347" s="206" t="s">
        <v>215</v>
      </c>
      <c r="C1347" s="72">
        <v>1</v>
      </c>
      <c r="D1347" s="63"/>
      <c r="E1347" s="72"/>
      <c r="F1347" s="72"/>
      <c r="G1347" s="72"/>
      <c r="H1347" s="72" t="s">
        <v>1200</v>
      </c>
      <c r="I1347" s="50" t="s">
        <v>148</v>
      </c>
      <c r="J1347" s="51" t="s">
        <v>182</v>
      </c>
      <c r="K1347" s="63"/>
      <c r="L1347" s="53"/>
      <c r="M1347" s="54"/>
      <c r="N1347" s="54"/>
      <c r="O1347" s="54"/>
      <c r="P1347" s="54"/>
      <c r="Q1347" s="54"/>
      <c r="R1347" s="59"/>
      <c r="S1347" s="60"/>
      <c r="T1347" s="19"/>
    </row>
    <row r="1348" spans="1:20">
      <c r="A1348" s="177"/>
      <c r="B1348" s="203" t="s">
        <v>216</v>
      </c>
      <c r="C1348" s="72">
        <v>2</v>
      </c>
      <c r="D1348" s="63"/>
      <c r="E1348" s="72"/>
      <c r="F1348" s="72"/>
      <c r="G1348" s="72"/>
      <c r="H1348" s="72" t="s">
        <v>1200</v>
      </c>
      <c r="I1348" s="50" t="s">
        <v>148</v>
      </c>
      <c r="J1348" s="51" t="s">
        <v>182</v>
      </c>
      <c r="K1348" s="63"/>
      <c r="L1348" s="53"/>
      <c r="M1348" s="54"/>
      <c r="N1348" s="54"/>
      <c r="O1348" s="54"/>
      <c r="P1348" s="54"/>
      <c r="Q1348" s="54"/>
      <c r="R1348" s="59"/>
      <c r="S1348" s="60"/>
      <c r="T1348" s="19"/>
    </row>
    <row r="1349" spans="1:20">
      <c r="A1349" s="177"/>
      <c r="B1349" s="203" t="s">
        <v>217</v>
      </c>
      <c r="C1349" s="72">
        <v>4</v>
      </c>
      <c r="D1349" s="63"/>
      <c r="E1349" s="72"/>
      <c r="F1349" s="72"/>
      <c r="G1349" s="72"/>
      <c r="H1349" s="72" t="s">
        <v>1200</v>
      </c>
      <c r="I1349" s="50" t="s">
        <v>148</v>
      </c>
      <c r="J1349" s="51" t="s">
        <v>182</v>
      </c>
      <c r="K1349" s="52" t="s">
        <v>255</v>
      </c>
      <c r="L1349" s="53"/>
      <c r="M1349" s="54"/>
      <c r="N1349" s="54"/>
      <c r="O1349" s="54"/>
      <c r="P1349" s="54"/>
      <c r="Q1349" s="54"/>
      <c r="R1349" s="59"/>
      <c r="S1349" s="60"/>
      <c r="T1349" s="19"/>
    </row>
    <row r="1350" spans="1:20">
      <c r="A1350" s="177"/>
      <c r="B1350" s="203" t="s">
        <v>218</v>
      </c>
      <c r="C1350" s="72">
        <v>2</v>
      </c>
      <c r="D1350" s="63"/>
      <c r="E1350" s="72"/>
      <c r="F1350" s="72"/>
      <c r="G1350" s="72"/>
      <c r="H1350" s="72" t="s">
        <v>1200</v>
      </c>
      <c r="I1350" s="50" t="s">
        <v>148</v>
      </c>
      <c r="J1350" s="51" t="s">
        <v>182</v>
      </c>
      <c r="K1350" s="63"/>
      <c r="L1350" s="53"/>
      <c r="M1350" s="54"/>
      <c r="N1350" s="54"/>
      <c r="O1350" s="54"/>
      <c r="P1350" s="54"/>
      <c r="Q1350" s="54"/>
      <c r="R1350" s="59"/>
      <c r="S1350" s="60"/>
      <c r="T1350" s="18"/>
    </row>
    <row r="1351" spans="1:20">
      <c r="A1351" s="177"/>
      <c r="B1351" s="61" t="s">
        <v>219</v>
      </c>
      <c r="C1351" s="72">
        <v>4</v>
      </c>
      <c r="D1351" s="63"/>
      <c r="E1351" s="72"/>
      <c r="F1351" s="72"/>
      <c r="G1351" s="72"/>
      <c r="H1351" s="72" t="s">
        <v>1200</v>
      </c>
      <c r="I1351" s="50" t="s">
        <v>148</v>
      </c>
      <c r="J1351" s="51" t="s">
        <v>182</v>
      </c>
      <c r="K1351" s="52" t="s">
        <v>255</v>
      </c>
      <c r="L1351" s="53"/>
      <c r="M1351" s="54"/>
      <c r="N1351" s="54"/>
      <c r="O1351" s="54"/>
      <c r="P1351" s="54"/>
      <c r="Q1351" s="54"/>
      <c r="R1351" s="59"/>
      <c r="S1351" s="86"/>
      <c r="T1351" s="19"/>
    </row>
    <row r="1352" spans="1:20" ht="15.75" thickBot="1">
      <c r="A1352" s="177"/>
      <c r="B1352" s="206" t="s">
        <v>741</v>
      </c>
      <c r="C1352" s="72">
        <v>2</v>
      </c>
      <c r="D1352" s="63"/>
      <c r="E1352" s="72"/>
      <c r="F1352" s="72"/>
      <c r="G1352" s="72"/>
      <c r="H1352" s="72" t="s">
        <v>1200</v>
      </c>
      <c r="I1352" s="50" t="s">
        <v>151</v>
      </c>
      <c r="J1352" s="73" t="s">
        <v>175</v>
      </c>
      <c r="K1352" s="63"/>
      <c r="L1352" s="53"/>
      <c r="M1352" s="54"/>
      <c r="N1352" s="54"/>
      <c r="O1352" s="54"/>
      <c r="P1352" s="54"/>
      <c r="Q1352" s="54"/>
      <c r="R1352" s="93"/>
      <c r="S1352" s="60"/>
      <c r="T1352" s="19"/>
    </row>
    <row r="1353" spans="1:20">
      <c r="A1353" s="177"/>
      <c r="B1353" s="61" t="s">
        <v>742</v>
      </c>
      <c r="C1353" s="72">
        <v>3</v>
      </c>
      <c r="D1353" s="63"/>
      <c r="E1353" s="72"/>
      <c r="F1353" s="72"/>
      <c r="G1353" s="72"/>
      <c r="H1353" s="72" t="s">
        <v>1200</v>
      </c>
      <c r="I1353" s="50" t="s">
        <v>151</v>
      </c>
      <c r="J1353" s="73" t="s">
        <v>175</v>
      </c>
      <c r="K1353" s="63"/>
      <c r="L1353" s="53"/>
      <c r="M1353" s="54"/>
      <c r="N1353" s="54"/>
      <c r="O1353" s="54"/>
      <c r="P1353" s="54"/>
      <c r="Q1353" s="54"/>
      <c r="R1353" s="59"/>
      <c r="S1353" s="60"/>
      <c r="T1353" s="19"/>
    </row>
    <row r="1354" spans="1:20">
      <c r="A1354" s="177"/>
      <c r="B1354" s="206" t="s">
        <v>635</v>
      </c>
      <c r="C1354" s="72">
        <v>1</v>
      </c>
      <c r="D1354" s="63"/>
      <c r="E1354" s="72" t="s">
        <v>189</v>
      </c>
      <c r="F1354" s="72"/>
      <c r="G1354" s="72"/>
      <c r="H1354" s="72" t="s">
        <v>1200</v>
      </c>
      <c r="I1354" s="50" t="s">
        <v>148</v>
      </c>
      <c r="J1354" s="51" t="s">
        <v>286</v>
      </c>
      <c r="K1354" s="52" t="s">
        <v>179</v>
      </c>
      <c r="L1354" s="53"/>
      <c r="M1354" s="54"/>
      <c r="N1354" s="54"/>
      <c r="O1354" s="54"/>
      <c r="P1354" s="54"/>
      <c r="Q1354" s="54"/>
      <c r="R1354" s="59"/>
      <c r="S1354" s="60"/>
      <c r="T1354" s="19"/>
    </row>
    <row r="1355" spans="1:20">
      <c r="A1355" s="177"/>
      <c r="B1355" s="61" t="s">
        <v>636</v>
      </c>
      <c r="C1355" s="72">
        <v>4</v>
      </c>
      <c r="D1355" s="63"/>
      <c r="E1355" s="72" t="s">
        <v>189</v>
      </c>
      <c r="F1355" s="72"/>
      <c r="G1355" s="72"/>
      <c r="H1355" s="72" t="s">
        <v>1200</v>
      </c>
      <c r="I1355" s="50" t="s">
        <v>148</v>
      </c>
      <c r="J1355" s="51" t="s">
        <v>286</v>
      </c>
      <c r="K1355" s="52" t="s">
        <v>179</v>
      </c>
      <c r="L1355" s="53"/>
      <c r="M1355" s="54"/>
      <c r="N1355" s="54"/>
      <c r="O1355" s="54"/>
      <c r="P1355" s="54"/>
      <c r="Q1355" s="54"/>
      <c r="R1355" s="59"/>
      <c r="S1355" s="60"/>
      <c r="T1355" s="19"/>
    </row>
    <row r="1356" spans="1:20">
      <c r="A1356" s="177"/>
      <c r="B1356" s="76" t="s">
        <v>563</v>
      </c>
      <c r="C1356" s="72">
        <v>2</v>
      </c>
      <c r="D1356" s="63"/>
      <c r="E1356" s="72"/>
      <c r="F1356" s="72"/>
      <c r="G1356" s="72"/>
      <c r="H1356" s="72" t="s">
        <v>1200</v>
      </c>
      <c r="I1356" s="50"/>
      <c r="J1356" s="51" t="s">
        <v>179</v>
      </c>
      <c r="K1356" s="52" t="s">
        <v>286</v>
      </c>
      <c r="L1356" s="53"/>
      <c r="M1356" s="54"/>
      <c r="N1356" s="54"/>
      <c r="O1356" s="54"/>
      <c r="P1356" s="54"/>
      <c r="Q1356" s="54"/>
      <c r="R1356" s="59"/>
      <c r="S1356" s="60"/>
      <c r="T1356" s="19"/>
    </row>
    <row r="1357" spans="1:20">
      <c r="A1357" s="177"/>
      <c r="B1357" s="76" t="s">
        <v>562</v>
      </c>
      <c r="C1357" s="72">
        <v>2</v>
      </c>
      <c r="D1357" s="63"/>
      <c r="E1357" s="72"/>
      <c r="F1357" s="72"/>
      <c r="G1357" s="72"/>
      <c r="H1357" s="72" t="s">
        <v>1200</v>
      </c>
      <c r="I1357" s="50"/>
      <c r="J1357" s="51" t="s">
        <v>295</v>
      </c>
      <c r="K1357" s="52" t="s">
        <v>255</v>
      </c>
      <c r="L1357" s="53"/>
      <c r="M1357" s="54"/>
      <c r="N1357" s="54"/>
      <c r="O1357" s="54"/>
      <c r="P1357" s="54"/>
      <c r="Q1357" s="54"/>
      <c r="R1357" s="59"/>
      <c r="S1357" s="60"/>
      <c r="T1357" s="19"/>
    </row>
    <row r="1358" spans="1:20">
      <c r="A1358" s="177"/>
      <c r="B1358" s="62" t="s">
        <v>537</v>
      </c>
      <c r="C1358" s="72">
        <v>1</v>
      </c>
      <c r="D1358" s="63"/>
      <c r="E1358" s="72" t="s">
        <v>238</v>
      </c>
      <c r="F1358" s="72"/>
      <c r="G1358" s="72"/>
      <c r="H1358" s="72" t="s">
        <v>1200</v>
      </c>
      <c r="I1358" s="50" t="s">
        <v>147</v>
      </c>
      <c r="J1358" s="51" t="s">
        <v>175</v>
      </c>
      <c r="K1358" s="52" t="s">
        <v>229</v>
      </c>
      <c r="L1358" s="53"/>
      <c r="M1358" s="54"/>
      <c r="N1358" s="54"/>
      <c r="O1358" s="54"/>
      <c r="P1358" s="54"/>
      <c r="Q1358" s="54"/>
      <c r="R1358" s="59"/>
      <c r="S1358" s="60"/>
      <c r="T1358" s="19"/>
    </row>
    <row r="1359" spans="1:20">
      <c r="A1359" s="177"/>
      <c r="B1359" s="203" t="s">
        <v>538</v>
      </c>
      <c r="C1359" s="72">
        <v>2</v>
      </c>
      <c r="D1359" s="63"/>
      <c r="E1359" s="72" t="s">
        <v>238</v>
      </c>
      <c r="F1359" s="72"/>
      <c r="G1359" s="72"/>
      <c r="H1359" s="72" t="s">
        <v>1200</v>
      </c>
      <c r="I1359" s="50" t="s">
        <v>147</v>
      </c>
      <c r="J1359" s="51" t="s">
        <v>175</v>
      </c>
      <c r="K1359" s="52" t="s">
        <v>229</v>
      </c>
      <c r="L1359" s="53"/>
      <c r="M1359" s="54"/>
      <c r="N1359" s="54"/>
      <c r="O1359" s="54"/>
      <c r="P1359" s="54"/>
      <c r="Q1359" s="54"/>
      <c r="R1359" s="59"/>
      <c r="S1359" s="60"/>
      <c r="T1359" s="19"/>
    </row>
    <row r="1360" spans="1:20">
      <c r="A1360" s="177"/>
      <c r="B1360" s="61" t="s">
        <v>539</v>
      </c>
      <c r="C1360" s="72">
        <v>3</v>
      </c>
      <c r="D1360" s="63"/>
      <c r="E1360" s="72" t="s">
        <v>238</v>
      </c>
      <c r="F1360" s="72"/>
      <c r="G1360" s="72"/>
      <c r="H1360" s="72" t="s">
        <v>1200</v>
      </c>
      <c r="I1360" s="50" t="s">
        <v>147</v>
      </c>
      <c r="J1360" s="51" t="s">
        <v>175</v>
      </c>
      <c r="K1360" s="52" t="s">
        <v>229</v>
      </c>
      <c r="L1360" s="53"/>
      <c r="M1360" s="54"/>
      <c r="N1360" s="54"/>
      <c r="O1360" s="54"/>
      <c r="P1360" s="54"/>
      <c r="Q1360" s="54"/>
      <c r="R1360" s="59"/>
      <c r="S1360" s="60"/>
      <c r="T1360" s="19"/>
    </row>
    <row r="1361" spans="1:20">
      <c r="A1361" s="177"/>
      <c r="B1361" s="206" t="s">
        <v>381</v>
      </c>
      <c r="C1361" s="72">
        <v>2</v>
      </c>
      <c r="D1361" s="63"/>
      <c r="E1361" s="72" t="s">
        <v>227</v>
      </c>
      <c r="F1361" s="72"/>
      <c r="G1361" s="72"/>
      <c r="H1361" s="72" t="s">
        <v>1200</v>
      </c>
      <c r="I1361" s="50" t="s">
        <v>148</v>
      </c>
      <c r="J1361" s="51" t="s">
        <v>175</v>
      </c>
      <c r="K1361" s="63"/>
      <c r="L1361" s="53"/>
      <c r="M1361" s="54"/>
      <c r="N1361" s="54"/>
      <c r="O1361" s="54"/>
      <c r="P1361" s="54"/>
      <c r="Q1361" s="54"/>
      <c r="R1361" s="59"/>
      <c r="S1361" s="60"/>
      <c r="T1361" s="19"/>
    </row>
    <row r="1362" spans="1:20">
      <c r="A1362" s="177"/>
      <c r="B1362" s="195" t="s">
        <v>382</v>
      </c>
      <c r="C1362" s="72">
        <v>5</v>
      </c>
      <c r="D1362" s="52"/>
      <c r="E1362" s="72" t="s">
        <v>227</v>
      </c>
      <c r="F1362" s="72"/>
      <c r="G1362" s="72"/>
      <c r="H1362" s="72" t="s">
        <v>1200</v>
      </c>
      <c r="I1362" s="50" t="s">
        <v>148</v>
      </c>
      <c r="J1362" s="51" t="s">
        <v>175</v>
      </c>
      <c r="K1362" s="63"/>
      <c r="L1362" s="53"/>
      <c r="M1362" s="54"/>
      <c r="N1362" s="54"/>
      <c r="O1362" s="54"/>
      <c r="P1362" s="54"/>
      <c r="Q1362" s="54"/>
      <c r="R1362" s="59"/>
      <c r="S1362" s="60"/>
      <c r="T1362" s="19"/>
    </row>
    <row r="1363" spans="1:20" ht="15.75" thickBot="1">
      <c r="A1363" s="177"/>
      <c r="B1363" s="176" t="s">
        <v>657</v>
      </c>
      <c r="C1363" s="94">
        <v>5</v>
      </c>
      <c r="D1363" s="95"/>
      <c r="E1363" s="89" t="s">
        <v>238</v>
      </c>
      <c r="F1363" s="89"/>
      <c r="G1363" s="89"/>
      <c r="H1363" s="72" t="s">
        <v>1200</v>
      </c>
      <c r="I1363" s="50" t="s">
        <v>150</v>
      </c>
      <c r="J1363" s="96" t="s">
        <v>295</v>
      </c>
      <c r="K1363" s="85" t="s">
        <v>175</v>
      </c>
      <c r="L1363" s="53"/>
      <c r="M1363" s="54"/>
      <c r="N1363" s="54"/>
      <c r="O1363" s="54"/>
      <c r="P1363" s="54"/>
      <c r="Q1363" s="54"/>
      <c r="R1363" s="59"/>
      <c r="S1363" s="60"/>
      <c r="T1363" s="19"/>
    </row>
    <row r="1364" spans="1:20">
      <c r="A1364" s="177"/>
      <c r="B1364" s="72" t="s">
        <v>1255</v>
      </c>
      <c r="C1364" s="72"/>
      <c r="D1364" s="63"/>
      <c r="E1364" s="72"/>
      <c r="F1364" s="72"/>
      <c r="G1364" s="72"/>
      <c r="H1364" s="72"/>
      <c r="I1364" s="50"/>
      <c r="J1364" s="73"/>
      <c r="K1364" s="63"/>
      <c r="L1364" s="53"/>
      <c r="M1364" s="54"/>
      <c r="N1364" s="54"/>
      <c r="O1364" s="54"/>
      <c r="P1364" s="54"/>
      <c r="Q1364" s="54"/>
      <c r="R1364" s="59"/>
      <c r="S1364" s="60"/>
      <c r="T1364" s="19"/>
    </row>
    <row r="1365" spans="1:20">
      <c r="A1365" s="177"/>
      <c r="B1365" s="72" t="s">
        <v>1255</v>
      </c>
      <c r="C1365" s="72"/>
      <c r="D1365" s="63"/>
      <c r="E1365" s="72"/>
      <c r="F1365" s="72"/>
      <c r="G1365" s="72"/>
      <c r="H1365" s="72"/>
      <c r="I1365" s="50"/>
      <c r="J1365" s="73"/>
      <c r="K1365" s="63"/>
      <c r="L1365" s="53"/>
      <c r="M1365" s="54"/>
      <c r="N1365" s="54"/>
      <c r="O1365" s="54"/>
      <c r="P1365" s="54"/>
      <c r="Q1365" s="54"/>
      <c r="R1365" s="59"/>
      <c r="S1365" s="60"/>
      <c r="T1365" s="19"/>
    </row>
    <row r="1366" spans="1:20">
      <c r="A1366" s="177"/>
      <c r="B1366" s="72" t="s">
        <v>1255</v>
      </c>
      <c r="C1366" s="72"/>
      <c r="D1366" s="63"/>
      <c r="E1366" s="72"/>
      <c r="F1366" s="72"/>
      <c r="G1366" s="72"/>
      <c r="H1366" s="72"/>
      <c r="I1366" s="50"/>
      <c r="J1366" s="73"/>
      <c r="K1366" s="63"/>
      <c r="L1366" s="53"/>
      <c r="M1366" s="54"/>
      <c r="N1366" s="54"/>
      <c r="O1366" s="54"/>
      <c r="P1366" s="54"/>
      <c r="Q1366" s="54"/>
      <c r="R1366" s="59"/>
      <c r="S1366" s="60"/>
      <c r="T1366" s="19"/>
    </row>
    <row r="1367" spans="1:20">
      <c r="A1367" s="177"/>
      <c r="B1367" s="72" t="s">
        <v>1255</v>
      </c>
      <c r="C1367" s="72"/>
      <c r="D1367" s="63"/>
      <c r="E1367" s="72"/>
      <c r="F1367" s="72"/>
      <c r="G1367" s="72"/>
      <c r="H1367" s="72"/>
      <c r="I1367" s="50"/>
      <c r="J1367" s="73"/>
      <c r="K1367" s="63"/>
      <c r="L1367" s="53"/>
      <c r="M1367" s="54"/>
      <c r="N1367" s="54"/>
      <c r="O1367" s="54"/>
      <c r="P1367" s="54"/>
      <c r="Q1367" s="54"/>
      <c r="R1367" s="59"/>
      <c r="S1367" s="60"/>
      <c r="T1367" s="19"/>
    </row>
    <row r="1368" spans="1:20">
      <c r="A1368" s="177"/>
      <c r="B1368" s="72" t="s">
        <v>1255</v>
      </c>
      <c r="C1368" s="72"/>
      <c r="D1368" s="63"/>
      <c r="E1368" s="72"/>
      <c r="F1368" s="72"/>
      <c r="G1368" s="72"/>
      <c r="H1368" s="72"/>
      <c r="I1368" s="50"/>
      <c r="J1368" s="73"/>
      <c r="K1368" s="63"/>
      <c r="L1368" s="53"/>
      <c r="M1368" s="54"/>
      <c r="N1368" s="54"/>
      <c r="O1368" s="54"/>
      <c r="P1368" s="54"/>
      <c r="Q1368" s="54"/>
      <c r="R1368" s="59"/>
      <c r="S1368" s="60"/>
      <c r="T1368" s="19"/>
    </row>
    <row r="1369" spans="1:20">
      <c r="A1369" s="177"/>
      <c r="B1369" s="72" t="s">
        <v>1255</v>
      </c>
      <c r="C1369" s="72"/>
      <c r="D1369" s="63"/>
      <c r="E1369" s="72"/>
      <c r="F1369" s="72"/>
      <c r="G1369" s="72"/>
      <c r="H1369" s="72"/>
      <c r="I1369" s="50"/>
      <c r="J1369" s="73"/>
      <c r="K1369" s="63"/>
      <c r="L1369" s="53"/>
      <c r="M1369" s="54"/>
      <c r="N1369" s="54"/>
      <c r="O1369" s="54"/>
      <c r="P1369" s="54"/>
      <c r="Q1369" s="54"/>
      <c r="R1369" s="59"/>
      <c r="S1369" s="60"/>
      <c r="T1369" s="19"/>
    </row>
    <row r="1370" spans="1:20">
      <c r="A1370" s="177"/>
      <c r="B1370" s="72" t="s">
        <v>1255</v>
      </c>
      <c r="C1370" s="72"/>
      <c r="D1370" s="63"/>
      <c r="E1370" s="72"/>
      <c r="F1370" s="72"/>
      <c r="G1370" s="72"/>
      <c r="H1370" s="72"/>
      <c r="I1370" s="50"/>
      <c r="J1370" s="73"/>
      <c r="K1370" s="63"/>
      <c r="L1370" s="53"/>
      <c r="M1370" s="54"/>
      <c r="N1370" s="54"/>
      <c r="O1370" s="54"/>
      <c r="P1370" s="54"/>
      <c r="Q1370" s="54"/>
      <c r="R1370" s="59"/>
      <c r="S1370" s="60"/>
      <c r="T1370" s="19"/>
    </row>
    <row r="1371" spans="1:20">
      <c r="A1371" s="177"/>
      <c r="B1371" s="72" t="s">
        <v>1255</v>
      </c>
      <c r="C1371" s="72"/>
      <c r="D1371" s="63"/>
      <c r="E1371" s="72"/>
      <c r="F1371" s="72"/>
      <c r="G1371" s="72"/>
      <c r="H1371" s="72"/>
      <c r="I1371" s="50"/>
      <c r="J1371" s="73"/>
      <c r="K1371" s="63"/>
      <c r="L1371" s="53"/>
      <c r="M1371" s="54"/>
      <c r="N1371" s="54"/>
      <c r="O1371" s="54"/>
      <c r="P1371" s="54"/>
      <c r="Q1371" s="54"/>
      <c r="R1371" s="59"/>
      <c r="S1371" s="60"/>
      <c r="T1371" s="19"/>
    </row>
    <row r="1372" spans="1:20">
      <c r="A1372" s="177"/>
      <c r="B1372" s="72" t="s">
        <v>1255</v>
      </c>
      <c r="C1372" s="72"/>
      <c r="D1372" s="63"/>
      <c r="E1372" s="72"/>
      <c r="F1372" s="72"/>
      <c r="G1372" s="72"/>
      <c r="H1372" s="72"/>
      <c r="I1372" s="72"/>
      <c r="J1372" s="73"/>
      <c r="K1372" s="63"/>
      <c r="L1372" s="53"/>
      <c r="M1372" s="54"/>
      <c r="N1372" s="54"/>
      <c r="O1372" s="54"/>
      <c r="P1372" s="54"/>
      <c r="Q1372" s="54"/>
      <c r="R1372" s="59"/>
      <c r="S1372" s="60"/>
      <c r="T1372" s="19"/>
    </row>
    <row r="1373" spans="1:20">
      <c r="A1373" s="177"/>
      <c r="B1373" s="72" t="s">
        <v>1255</v>
      </c>
      <c r="C1373" s="72"/>
      <c r="D1373" s="63"/>
      <c r="E1373" s="72"/>
      <c r="F1373" s="72"/>
      <c r="G1373" s="72"/>
      <c r="H1373" s="72"/>
      <c r="I1373" s="72"/>
      <c r="J1373" s="73"/>
      <c r="K1373" s="63"/>
      <c r="L1373" s="53"/>
      <c r="M1373" s="54"/>
      <c r="N1373" s="54"/>
      <c r="O1373" s="54"/>
      <c r="P1373" s="54"/>
      <c r="Q1373" s="54"/>
      <c r="R1373" s="59"/>
      <c r="S1373" s="60"/>
      <c r="T1373" s="19"/>
    </row>
    <row r="1374" spans="1:20">
      <c r="A1374" s="60"/>
      <c r="B1374" s="57" t="s">
        <v>1255</v>
      </c>
      <c r="C1374" s="72"/>
      <c r="D1374" s="63"/>
      <c r="E1374" s="72"/>
      <c r="F1374" s="72"/>
      <c r="G1374" s="72"/>
      <c r="H1374" s="72"/>
      <c r="I1374" s="72"/>
      <c r="J1374" s="73"/>
      <c r="K1374" s="63"/>
      <c r="L1374" s="53"/>
      <c r="M1374" s="54"/>
      <c r="N1374" s="54"/>
      <c r="O1374" s="54"/>
      <c r="P1374" s="54"/>
      <c r="Q1374" s="54"/>
      <c r="R1374" s="59"/>
      <c r="S1374" s="60"/>
      <c r="T1374" s="19"/>
    </row>
    <row r="1375" spans="1:20">
      <c r="A1375" s="60"/>
      <c r="B1375" s="57" t="s">
        <v>1255</v>
      </c>
      <c r="C1375" s="72"/>
      <c r="D1375" s="63"/>
      <c r="E1375" s="72"/>
      <c r="F1375" s="72"/>
      <c r="G1375" s="72"/>
      <c r="H1375" s="72"/>
      <c r="I1375" s="72"/>
      <c r="J1375" s="73"/>
      <c r="K1375" s="63"/>
      <c r="L1375" s="53"/>
      <c r="M1375" s="54"/>
      <c r="N1375" s="54"/>
      <c r="O1375" s="54"/>
      <c r="P1375" s="54"/>
      <c r="Q1375" s="54"/>
      <c r="R1375" s="59"/>
      <c r="S1375" s="60"/>
      <c r="T1375" s="19"/>
    </row>
    <row r="1376" spans="1:20">
      <c r="A1376" s="60"/>
      <c r="B1376" s="57" t="s">
        <v>1255</v>
      </c>
      <c r="C1376" s="72"/>
      <c r="D1376" s="63"/>
      <c r="E1376" s="72"/>
      <c r="F1376" s="72"/>
      <c r="G1376" s="72"/>
      <c r="H1376" s="72"/>
      <c r="I1376" s="72"/>
      <c r="J1376" s="73"/>
      <c r="K1376" s="63"/>
      <c r="L1376" s="53"/>
      <c r="M1376" s="54"/>
      <c r="N1376" s="54"/>
      <c r="O1376" s="54"/>
      <c r="P1376" s="54"/>
      <c r="Q1376" s="54"/>
      <c r="R1376" s="59"/>
      <c r="S1376" s="60"/>
      <c r="T1376" s="19"/>
    </row>
    <row r="1377" spans="1:20">
      <c r="A1377" s="60"/>
      <c r="B1377" s="57" t="s">
        <v>1255</v>
      </c>
      <c r="C1377" s="72"/>
      <c r="D1377" s="63"/>
      <c r="E1377" s="72"/>
      <c r="F1377" s="72"/>
      <c r="G1377" s="72"/>
      <c r="H1377" s="72"/>
      <c r="I1377" s="72"/>
      <c r="J1377" s="73"/>
      <c r="K1377" s="63"/>
      <c r="L1377" s="53"/>
      <c r="M1377" s="54"/>
      <c r="N1377" s="54"/>
      <c r="O1377" s="54"/>
      <c r="P1377" s="54"/>
      <c r="Q1377" s="54"/>
      <c r="R1377" s="59"/>
      <c r="S1377" s="60"/>
      <c r="T1377" s="19"/>
    </row>
    <row r="1378" spans="1:20">
      <c r="A1378" s="60"/>
      <c r="B1378" s="57" t="s">
        <v>1255</v>
      </c>
      <c r="C1378" s="72"/>
      <c r="D1378" s="63"/>
      <c r="E1378" s="72"/>
      <c r="F1378" s="72"/>
      <c r="G1378" s="72"/>
      <c r="H1378" s="72"/>
      <c r="I1378" s="72"/>
      <c r="J1378" s="73"/>
      <c r="K1378" s="63"/>
      <c r="L1378" s="53"/>
      <c r="M1378" s="54"/>
      <c r="N1378" s="54"/>
      <c r="O1378" s="54"/>
      <c r="P1378" s="54"/>
      <c r="Q1378" s="54"/>
      <c r="R1378" s="59"/>
      <c r="S1378" s="60"/>
      <c r="T1378" s="19"/>
    </row>
    <row r="1379" spans="1:20">
      <c r="A1379" s="60"/>
      <c r="B1379" s="57" t="s">
        <v>1255</v>
      </c>
      <c r="C1379" s="72"/>
      <c r="D1379" s="63"/>
      <c r="E1379" s="72"/>
      <c r="F1379" s="72"/>
      <c r="G1379" s="72"/>
      <c r="H1379" s="72"/>
      <c r="I1379" s="72"/>
      <c r="J1379" s="73"/>
      <c r="K1379" s="63"/>
      <c r="L1379" s="53"/>
      <c r="M1379" s="54"/>
      <c r="N1379" s="54"/>
      <c r="O1379" s="54"/>
      <c r="P1379" s="54"/>
      <c r="Q1379" s="54"/>
      <c r="R1379" s="59"/>
      <c r="S1379" s="60"/>
      <c r="T1379" s="19"/>
    </row>
    <row r="1380" spans="1:20">
      <c r="A1380" s="57"/>
      <c r="B1380" s="57" t="s">
        <v>1255</v>
      </c>
      <c r="C1380" s="72"/>
      <c r="D1380" s="63"/>
      <c r="E1380" s="72"/>
      <c r="F1380" s="72"/>
      <c r="G1380" s="72"/>
      <c r="H1380" s="72"/>
      <c r="I1380" s="72"/>
      <c r="J1380" s="73"/>
      <c r="K1380" s="63"/>
      <c r="L1380" s="53"/>
      <c r="M1380" s="54"/>
      <c r="N1380" s="54"/>
      <c r="O1380" s="54"/>
      <c r="P1380" s="54"/>
      <c r="Q1380" s="54"/>
      <c r="R1380" s="59"/>
      <c r="S1380" s="60"/>
      <c r="T1380" s="19"/>
    </row>
    <row r="1381" spans="1:20">
      <c r="A1381" s="60"/>
      <c r="B1381" s="57" t="s">
        <v>1255</v>
      </c>
      <c r="C1381" s="72"/>
      <c r="D1381" s="63"/>
      <c r="E1381" s="72"/>
      <c r="F1381" s="72"/>
      <c r="G1381" s="72"/>
      <c r="H1381" s="72"/>
      <c r="I1381" s="72"/>
      <c r="J1381" s="73"/>
      <c r="K1381" s="63"/>
      <c r="L1381" s="53"/>
      <c r="M1381" s="54"/>
      <c r="N1381" s="54"/>
      <c r="O1381" s="54"/>
      <c r="P1381" s="54"/>
      <c r="Q1381" s="54"/>
      <c r="R1381" s="59"/>
      <c r="S1381" s="60"/>
      <c r="T1381" s="19"/>
    </row>
    <row r="1382" spans="1:20">
      <c r="A1382" s="60"/>
      <c r="B1382" s="57" t="s">
        <v>1255</v>
      </c>
      <c r="C1382" s="72"/>
      <c r="D1382" s="63"/>
      <c r="E1382" s="72"/>
      <c r="F1382" s="72"/>
      <c r="G1382" s="72"/>
      <c r="H1382" s="72"/>
      <c r="I1382" s="72"/>
      <c r="J1382" s="73"/>
      <c r="K1382" s="63"/>
      <c r="L1382" s="53"/>
      <c r="M1382" s="54"/>
      <c r="N1382" s="54"/>
      <c r="O1382" s="54"/>
      <c r="P1382" s="54"/>
      <c r="Q1382" s="54"/>
      <c r="R1382" s="59"/>
      <c r="S1382" s="60"/>
      <c r="T1382" s="19"/>
    </row>
    <row r="1383" spans="1:20">
      <c r="A1383" s="60"/>
      <c r="B1383" s="57" t="s">
        <v>1255</v>
      </c>
      <c r="C1383" s="72"/>
      <c r="D1383" s="63"/>
      <c r="E1383" s="72"/>
      <c r="F1383" s="72"/>
      <c r="G1383" s="72"/>
      <c r="H1383" s="72"/>
      <c r="I1383" s="72"/>
      <c r="J1383" s="73"/>
      <c r="K1383" s="63"/>
      <c r="L1383" s="53"/>
      <c r="M1383" s="54"/>
      <c r="N1383" s="54"/>
      <c r="O1383" s="54"/>
      <c r="P1383" s="54"/>
      <c r="Q1383" s="54"/>
      <c r="R1383" s="59"/>
      <c r="S1383" s="60"/>
      <c r="T1383" s="19"/>
    </row>
    <row r="1384" spans="1:20">
      <c r="A1384" s="60"/>
      <c r="B1384" s="57" t="s">
        <v>1255</v>
      </c>
      <c r="C1384" s="72"/>
      <c r="D1384" s="63"/>
      <c r="E1384" s="72"/>
      <c r="F1384" s="72"/>
      <c r="G1384" s="72"/>
      <c r="H1384" s="72"/>
      <c r="I1384" s="72"/>
      <c r="J1384" s="73"/>
      <c r="K1384" s="63"/>
      <c r="L1384" s="53"/>
      <c r="M1384" s="54"/>
      <c r="N1384" s="54"/>
      <c r="O1384" s="54"/>
      <c r="P1384" s="54"/>
      <c r="Q1384" s="54"/>
      <c r="R1384" s="59"/>
      <c r="S1384" s="60"/>
      <c r="T1384" s="19"/>
    </row>
    <row r="1385" spans="1:20">
      <c r="A1385" s="60"/>
      <c r="B1385" s="57" t="s">
        <v>1255</v>
      </c>
      <c r="C1385" s="72"/>
      <c r="D1385" s="63"/>
      <c r="E1385" s="72"/>
      <c r="F1385" s="72"/>
      <c r="G1385" s="72"/>
      <c r="H1385" s="72"/>
      <c r="I1385" s="72"/>
      <c r="J1385" s="73"/>
      <c r="K1385" s="63"/>
      <c r="L1385" s="53"/>
      <c r="M1385" s="54"/>
      <c r="N1385" s="54"/>
      <c r="O1385" s="54"/>
      <c r="P1385" s="54"/>
      <c r="Q1385" s="54"/>
      <c r="R1385" s="59"/>
      <c r="S1385" s="60"/>
      <c r="T1385" s="19"/>
    </row>
    <row r="1386" spans="1:20">
      <c r="A1386" s="60"/>
      <c r="B1386" s="57" t="s">
        <v>1255</v>
      </c>
      <c r="C1386" s="72"/>
      <c r="D1386" s="63"/>
      <c r="E1386" s="72"/>
      <c r="F1386" s="72"/>
      <c r="G1386" s="72"/>
      <c r="H1386" s="72"/>
      <c r="I1386" s="72"/>
      <c r="J1386" s="73"/>
      <c r="K1386" s="63"/>
      <c r="L1386" s="53"/>
      <c r="M1386" s="54"/>
      <c r="N1386" s="54"/>
      <c r="O1386" s="54"/>
      <c r="P1386" s="54"/>
      <c r="Q1386" s="54"/>
      <c r="R1386" s="59"/>
      <c r="S1386" s="60"/>
      <c r="T1386" s="19"/>
    </row>
    <row r="1387" spans="1:20">
      <c r="A1387" s="60"/>
      <c r="B1387" s="57" t="s">
        <v>1255</v>
      </c>
      <c r="C1387" s="72"/>
      <c r="D1387" s="63"/>
      <c r="E1387" s="72"/>
      <c r="F1387" s="72"/>
      <c r="G1387" s="72"/>
      <c r="H1387" s="72"/>
      <c r="I1387" s="72"/>
      <c r="J1387" s="73"/>
      <c r="K1387" s="63"/>
      <c r="L1387" s="53"/>
      <c r="M1387" s="54"/>
      <c r="N1387" s="54"/>
      <c r="O1387" s="54"/>
      <c r="P1387" s="54"/>
      <c r="Q1387" s="54"/>
      <c r="R1387" s="59"/>
      <c r="S1387" s="60"/>
      <c r="T1387" s="19"/>
    </row>
    <row r="1388" spans="1:20">
      <c r="A1388" s="60"/>
      <c r="B1388" s="57" t="s">
        <v>1255</v>
      </c>
      <c r="C1388" s="72"/>
      <c r="D1388" s="63"/>
      <c r="E1388" s="72"/>
      <c r="F1388" s="72"/>
      <c r="G1388" s="72"/>
      <c r="H1388" s="72"/>
      <c r="I1388" s="72"/>
      <c r="J1388" s="73"/>
      <c r="K1388" s="63"/>
      <c r="L1388" s="53"/>
      <c r="M1388" s="54"/>
      <c r="N1388" s="54"/>
      <c r="O1388" s="54"/>
      <c r="P1388" s="54"/>
      <c r="Q1388" s="54"/>
      <c r="R1388" s="59"/>
      <c r="S1388" s="60"/>
      <c r="T1388" s="19"/>
    </row>
    <row r="1389" spans="1:20">
      <c r="A1389" s="60"/>
      <c r="B1389" s="57" t="s">
        <v>1255</v>
      </c>
      <c r="C1389" s="72"/>
      <c r="D1389" s="63"/>
      <c r="E1389" s="72"/>
      <c r="F1389" s="72"/>
      <c r="G1389" s="72"/>
      <c r="H1389" s="72"/>
      <c r="I1389" s="72"/>
      <c r="J1389" s="73"/>
      <c r="K1389" s="63"/>
      <c r="L1389" s="53"/>
      <c r="M1389" s="54"/>
      <c r="N1389" s="54"/>
      <c r="O1389" s="54"/>
      <c r="P1389" s="54"/>
      <c r="Q1389" s="54"/>
      <c r="R1389" s="59"/>
      <c r="S1389" s="60"/>
      <c r="T1389" s="19"/>
    </row>
    <row r="1390" spans="1:20">
      <c r="A1390" s="60"/>
      <c r="B1390" s="57" t="s">
        <v>1255</v>
      </c>
      <c r="C1390" s="72"/>
      <c r="D1390" s="63"/>
      <c r="E1390" s="72"/>
      <c r="F1390" s="72"/>
      <c r="G1390" s="72"/>
      <c r="H1390" s="72"/>
      <c r="I1390" s="72"/>
      <c r="J1390" s="73"/>
      <c r="K1390" s="63"/>
      <c r="L1390" s="53"/>
      <c r="M1390" s="54"/>
      <c r="N1390" s="54"/>
      <c r="O1390" s="54"/>
      <c r="P1390" s="54"/>
      <c r="Q1390" s="54"/>
      <c r="R1390" s="59"/>
      <c r="S1390" s="60"/>
      <c r="T1390" s="19"/>
    </row>
    <row r="1391" spans="1:20">
      <c r="A1391" s="60"/>
      <c r="B1391" s="57" t="s">
        <v>1255</v>
      </c>
      <c r="C1391" s="72"/>
      <c r="D1391" s="63"/>
      <c r="E1391" s="72"/>
      <c r="F1391" s="72"/>
      <c r="G1391" s="72"/>
      <c r="H1391" s="72"/>
      <c r="I1391" s="72"/>
      <c r="J1391" s="73"/>
      <c r="K1391" s="63"/>
      <c r="L1391" s="53"/>
      <c r="M1391" s="54"/>
      <c r="N1391" s="54"/>
      <c r="O1391" s="54"/>
      <c r="P1391" s="54"/>
      <c r="Q1391" s="54"/>
      <c r="R1391" s="59"/>
      <c r="S1391" s="60"/>
      <c r="T1391" s="19"/>
    </row>
    <row r="1392" spans="1:20">
      <c r="A1392" s="60"/>
      <c r="B1392" s="57" t="s">
        <v>1255</v>
      </c>
      <c r="C1392" s="72"/>
      <c r="D1392" s="63"/>
      <c r="E1392" s="72"/>
      <c r="F1392" s="72"/>
      <c r="G1392" s="72"/>
      <c r="H1392" s="72"/>
      <c r="I1392" s="72"/>
      <c r="J1392" s="73"/>
      <c r="K1392" s="63"/>
      <c r="L1392" s="53"/>
      <c r="M1392" s="54"/>
      <c r="N1392" s="54"/>
      <c r="O1392" s="54"/>
      <c r="P1392" s="54"/>
      <c r="Q1392" s="54"/>
      <c r="R1392" s="59"/>
      <c r="S1392" s="60"/>
      <c r="T1392" s="19"/>
    </row>
    <row r="1393" spans="1:20">
      <c r="A1393" s="60"/>
      <c r="B1393" s="57" t="s">
        <v>1255</v>
      </c>
      <c r="C1393" s="72"/>
      <c r="D1393" s="63"/>
      <c r="E1393" s="72"/>
      <c r="F1393" s="72"/>
      <c r="G1393" s="72"/>
      <c r="H1393" s="72"/>
      <c r="I1393" s="72"/>
      <c r="J1393" s="73"/>
      <c r="K1393" s="63"/>
      <c r="L1393" s="53"/>
      <c r="M1393" s="54"/>
      <c r="N1393" s="54"/>
      <c r="O1393" s="54"/>
      <c r="P1393" s="54"/>
      <c r="Q1393" s="54"/>
      <c r="R1393" s="59"/>
      <c r="S1393" s="60"/>
      <c r="T1393" s="19"/>
    </row>
    <row r="1394" spans="1:20">
      <c r="A1394" s="60"/>
      <c r="B1394" s="57" t="s">
        <v>1255</v>
      </c>
      <c r="C1394" s="72"/>
      <c r="D1394" s="63"/>
      <c r="E1394" s="72"/>
      <c r="F1394" s="72"/>
      <c r="G1394" s="72"/>
      <c r="H1394" s="72"/>
      <c r="I1394" s="72"/>
      <c r="J1394" s="73"/>
      <c r="K1394" s="63"/>
      <c r="L1394" s="53"/>
      <c r="M1394" s="54"/>
      <c r="N1394" s="54"/>
      <c r="O1394" s="54"/>
      <c r="P1394" s="54"/>
      <c r="Q1394" s="54"/>
      <c r="R1394" s="59"/>
      <c r="S1394" s="60"/>
      <c r="T1394" s="19"/>
    </row>
    <row r="1395" spans="1:20">
      <c r="A1395" s="60"/>
      <c r="B1395" s="57" t="s">
        <v>1255</v>
      </c>
      <c r="C1395" s="72"/>
      <c r="D1395" s="63"/>
      <c r="E1395" s="72"/>
      <c r="F1395" s="72"/>
      <c r="G1395" s="72"/>
      <c r="H1395" s="72"/>
      <c r="I1395" s="72"/>
      <c r="J1395" s="73"/>
      <c r="K1395" s="63"/>
      <c r="L1395" s="53"/>
      <c r="M1395" s="54"/>
      <c r="N1395" s="54"/>
      <c r="O1395" s="54"/>
      <c r="P1395" s="54"/>
      <c r="Q1395" s="54"/>
      <c r="R1395" s="59"/>
      <c r="S1395" s="60"/>
      <c r="T1395" s="19"/>
    </row>
    <row r="1396" spans="1:20">
      <c r="A1396" s="60"/>
      <c r="B1396" s="57" t="s">
        <v>1255</v>
      </c>
      <c r="C1396" s="72"/>
      <c r="D1396" s="63"/>
      <c r="E1396" s="72"/>
      <c r="F1396" s="72"/>
      <c r="G1396" s="72"/>
      <c r="H1396" s="72"/>
      <c r="I1396" s="72"/>
      <c r="J1396" s="73"/>
      <c r="K1396" s="63"/>
      <c r="L1396" s="53"/>
      <c r="M1396" s="54"/>
      <c r="N1396" s="54"/>
      <c r="O1396" s="54"/>
      <c r="P1396" s="54"/>
      <c r="Q1396" s="54"/>
      <c r="R1396" s="59"/>
      <c r="S1396" s="60"/>
      <c r="T1396" s="19"/>
    </row>
    <row r="1397" spans="1:20">
      <c r="A1397" s="60"/>
      <c r="B1397" s="57" t="s">
        <v>1255</v>
      </c>
      <c r="C1397" s="72"/>
      <c r="D1397" s="63"/>
      <c r="E1397" s="72"/>
      <c r="F1397" s="72"/>
      <c r="G1397" s="72"/>
      <c r="H1397" s="72"/>
      <c r="I1397" s="72"/>
      <c r="J1397" s="73"/>
      <c r="K1397" s="63"/>
      <c r="L1397" s="53"/>
      <c r="M1397" s="54"/>
      <c r="N1397" s="54"/>
      <c r="O1397" s="54"/>
      <c r="P1397" s="54"/>
      <c r="Q1397" s="54"/>
      <c r="R1397" s="59"/>
      <c r="S1397" s="60"/>
      <c r="T1397" s="19"/>
    </row>
    <row r="1398" spans="1:20">
      <c r="A1398" s="60"/>
      <c r="B1398" s="57" t="s">
        <v>1255</v>
      </c>
      <c r="C1398" s="72"/>
      <c r="D1398" s="63"/>
      <c r="E1398" s="72"/>
      <c r="F1398" s="72"/>
      <c r="G1398" s="72"/>
      <c r="H1398" s="72"/>
      <c r="I1398" s="72"/>
      <c r="J1398" s="73"/>
      <c r="K1398" s="63"/>
      <c r="L1398" s="53"/>
      <c r="M1398" s="54"/>
      <c r="N1398" s="54"/>
      <c r="O1398" s="54"/>
      <c r="P1398" s="54"/>
      <c r="Q1398" s="54"/>
      <c r="R1398" s="59"/>
      <c r="S1398" s="60"/>
      <c r="T1398" s="19"/>
    </row>
    <row r="1399" spans="1:20">
      <c r="A1399" s="60"/>
      <c r="B1399" s="57" t="s">
        <v>1255</v>
      </c>
      <c r="C1399" s="72"/>
      <c r="D1399" s="63"/>
      <c r="E1399" s="72"/>
      <c r="F1399" s="72"/>
      <c r="G1399" s="72"/>
      <c r="H1399" s="72"/>
      <c r="I1399" s="72"/>
      <c r="J1399" s="73"/>
      <c r="K1399" s="63"/>
      <c r="L1399" s="53"/>
      <c r="M1399" s="54"/>
      <c r="N1399" s="54"/>
      <c r="O1399" s="54"/>
      <c r="P1399" s="54"/>
      <c r="Q1399" s="54"/>
      <c r="R1399" s="59"/>
      <c r="S1399" s="60"/>
      <c r="T1399" s="19"/>
    </row>
    <row r="1400" spans="1:20">
      <c r="A1400" s="60"/>
      <c r="B1400" s="57" t="s">
        <v>1255</v>
      </c>
      <c r="C1400" s="72"/>
      <c r="D1400" s="63"/>
      <c r="E1400" s="72"/>
      <c r="F1400" s="72"/>
      <c r="G1400" s="72"/>
      <c r="H1400" s="72"/>
      <c r="I1400" s="72"/>
      <c r="J1400" s="73"/>
      <c r="K1400" s="63"/>
      <c r="L1400" s="53"/>
      <c r="M1400" s="54"/>
      <c r="N1400" s="54"/>
      <c r="O1400" s="54"/>
      <c r="P1400" s="54"/>
      <c r="Q1400" s="54"/>
      <c r="R1400" s="59"/>
      <c r="S1400" s="60"/>
      <c r="T1400" s="19"/>
    </row>
    <row r="1401" spans="1:20">
      <c r="A1401" s="60"/>
      <c r="B1401" s="57" t="s">
        <v>1255</v>
      </c>
      <c r="C1401" s="72"/>
      <c r="D1401" s="63"/>
      <c r="E1401" s="72"/>
      <c r="F1401" s="72"/>
      <c r="G1401" s="72"/>
      <c r="H1401" s="72"/>
      <c r="I1401" s="72"/>
      <c r="J1401" s="73"/>
      <c r="K1401" s="63"/>
      <c r="L1401" s="53"/>
      <c r="M1401" s="54"/>
      <c r="N1401" s="54"/>
      <c r="O1401" s="54"/>
      <c r="P1401" s="54"/>
      <c r="Q1401" s="54"/>
      <c r="R1401" s="59"/>
      <c r="S1401" s="60"/>
      <c r="T1401" s="19"/>
    </row>
    <row r="1402" spans="1:20">
      <c r="A1402" s="60"/>
      <c r="B1402" s="57" t="s">
        <v>1255</v>
      </c>
      <c r="C1402" s="72"/>
      <c r="D1402" s="63"/>
      <c r="E1402" s="72"/>
      <c r="F1402" s="72"/>
      <c r="G1402" s="72"/>
      <c r="H1402" s="72"/>
      <c r="I1402" s="72"/>
      <c r="J1402" s="73"/>
      <c r="K1402" s="63"/>
      <c r="L1402" s="53"/>
      <c r="M1402" s="54"/>
      <c r="N1402" s="54"/>
      <c r="O1402" s="54"/>
      <c r="P1402" s="54"/>
      <c r="Q1402" s="54"/>
      <c r="R1402" s="59"/>
      <c r="S1402" s="60"/>
      <c r="T1402" s="19"/>
    </row>
    <row r="1403" spans="1:20">
      <c r="A1403" s="60"/>
      <c r="B1403" s="57" t="s">
        <v>1255</v>
      </c>
      <c r="C1403" s="72"/>
      <c r="D1403" s="63"/>
      <c r="E1403" s="72"/>
      <c r="F1403" s="72"/>
      <c r="G1403" s="72"/>
      <c r="H1403" s="72"/>
      <c r="I1403" s="72"/>
      <c r="J1403" s="73"/>
      <c r="K1403" s="63"/>
      <c r="L1403" s="53"/>
      <c r="M1403" s="54"/>
      <c r="N1403" s="54"/>
      <c r="O1403" s="54"/>
      <c r="P1403" s="54"/>
      <c r="Q1403" s="54"/>
      <c r="R1403" s="59"/>
      <c r="S1403" s="60"/>
      <c r="T1403" s="19"/>
    </row>
    <row r="1404" spans="1:20">
      <c r="A1404" s="60"/>
      <c r="B1404" s="57" t="s">
        <v>1255</v>
      </c>
      <c r="C1404" s="72"/>
      <c r="D1404" s="63"/>
      <c r="E1404" s="72"/>
      <c r="F1404" s="72"/>
      <c r="G1404" s="72"/>
      <c r="H1404" s="72"/>
      <c r="I1404" s="72"/>
      <c r="J1404" s="73"/>
      <c r="K1404" s="63"/>
      <c r="L1404" s="53"/>
      <c r="M1404" s="54"/>
      <c r="N1404" s="54"/>
      <c r="O1404" s="54"/>
      <c r="P1404" s="54"/>
      <c r="Q1404" s="54"/>
      <c r="R1404" s="59"/>
      <c r="S1404" s="60"/>
      <c r="T1404" s="19"/>
    </row>
    <row r="1405" spans="1:20">
      <c r="A1405" s="60"/>
      <c r="B1405" s="57" t="s">
        <v>1255</v>
      </c>
      <c r="C1405" s="72"/>
      <c r="D1405" s="63"/>
      <c r="E1405" s="72"/>
      <c r="F1405" s="72"/>
      <c r="G1405" s="72"/>
      <c r="H1405" s="72"/>
      <c r="I1405" s="72"/>
      <c r="J1405" s="73"/>
      <c r="K1405" s="63"/>
      <c r="L1405" s="53"/>
      <c r="M1405" s="54"/>
      <c r="N1405" s="54"/>
      <c r="O1405" s="54"/>
      <c r="P1405" s="54"/>
      <c r="Q1405" s="54"/>
      <c r="R1405" s="59"/>
      <c r="S1405" s="60"/>
      <c r="T1405" s="19"/>
    </row>
    <row r="1406" spans="1:20">
      <c r="A1406" s="60"/>
      <c r="B1406" s="57" t="s">
        <v>1255</v>
      </c>
      <c r="C1406" s="72"/>
      <c r="D1406" s="63"/>
      <c r="E1406" s="72"/>
      <c r="F1406" s="72"/>
      <c r="G1406" s="72"/>
      <c r="H1406" s="72"/>
      <c r="I1406" s="72"/>
      <c r="J1406" s="73"/>
      <c r="K1406" s="63"/>
      <c r="L1406" s="53"/>
      <c r="M1406" s="54"/>
      <c r="N1406" s="54"/>
      <c r="O1406" s="54"/>
      <c r="P1406" s="54"/>
      <c r="Q1406" s="54"/>
      <c r="R1406" s="59"/>
      <c r="S1406" s="60"/>
      <c r="T1406" s="19"/>
    </row>
    <row r="1407" spans="1:20">
      <c r="A1407" s="60"/>
      <c r="B1407" s="57" t="s">
        <v>1255</v>
      </c>
      <c r="C1407" s="72"/>
      <c r="D1407" s="63"/>
      <c r="E1407" s="72"/>
      <c r="F1407" s="72"/>
      <c r="G1407" s="72"/>
      <c r="H1407" s="72"/>
      <c r="I1407" s="72"/>
      <c r="J1407" s="73"/>
      <c r="K1407" s="63"/>
      <c r="L1407" s="53"/>
      <c r="M1407" s="54"/>
      <c r="N1407" s="54"/>
      <c r="O1407" s="54"/>
      <c r="P1407" s="54"/>
      <c r="Q1407" s="54"/>
      <c r="R1407" s="59"/>
      <c r="S1407" s="60"/>
      <c r="T1407" s="19"/>
    </row>
    <row r="1408" spans="1:20">
      <c r="A1408" s="60"/>
      <c r="B1408" s="57" t="s">
        <v>1255</v>
      </c>
      <c r="C1408" s="72"/>
      <c r="D1408" s="63"/>
      <c r="E1408" s="72"/>
      <c r="F1408" s="72"/>
      <c r="G1408" s="72"/>
      <c r="H1408" s="72"/>
      <c r="I1408" s="72"/>
      <c r="J1408" s="73"/>
      <c r="K1408" s="63"/>
      <c r="L1408" s="53"/>
      <c r="M1408" s="54"/>
      <c r="N1408" s="54"/>
      <c r="O1408" s="54"/>
      <c r="P1408" s="54"/>
      <c r="Q1408" s="54"/>
      <c r="R1408" s="59"/>
      <c r="S1408" s="60"/>
      <c r="T1408" s="19"/>
    </row>
    <row r="1409" spans="1:20">
      <c r="A1409" s="60"/>
      <c r="B1409" s="57" t="s">
        <v>1255</v>
      </c>
      <c r="C1409" s="72"/>
      <c r="D1409" s="63"/>
      <c r="E1409" s="72"/>
      <c r="F1409" s="72"/>
      <c r="G1409" s="72"/>
      <c r="H1409" s="72"/>
      <c r="I1409" s="72"/>
      <c r="J1409" s="73"/>
      <c r="K1409" s="63"/>
      <c r="L1409" s="53"/>
      <c r="M1409" s="54"/>
      <c r="N1409" s="54"/>
      <c r="O1409" s="54"/>
      <c r="P1409" s="54"/>
      <c r="Q1409" s="54"/>
      <c r="R1409" s="59"/>
      <c r="S1409" s="60"/>
      <c r="T1409" s="19"/>
    </row>
    <row r="1410" spans="1:20">
      <c r="A1410" s="60"/>
      <c r="B1410" s="57" t="s">
        <v>1255</v>
      </c>
      <c r="C1410" s="72"/>
      <c r="D1410" s="63"/>
      <c r="E1410" s="72"/>
      <c r="F1410" s="72"/>
      <c r="G1410" s="72"/>
      <c r="H1410" s="72"/>
      <c r="I1410" s="72"/>
      <c r="J1410" s="73"/>
      <c r="K1410" s="63"/>
      <c r="L1410" s="53"/>
      <c r="M1410" s="54"/>
      <c r="N1410" s="54"/>
      <c r="O1410" s="54"/>
      <c r="P1410" s="54"/>
      <c r="Q1410" s="54"/>
      <c r="R1410" s="59"/>
      <c r="S1410" s="60"/>
      <c r="T1410" s="19"/>
    </row>
    <row r="1411" spans="1:20">
      <c r="A1411" s="60"/>
      <c r="B1411" s="57" t="s">
        <v>1255</v>
      </c>
      <c r="C1411" s="72"/>
      <c r="D1411" s="63"/>
      <c r="E1411" s="72"/>
      <c r="F1411" s="72"/>
      <c r="G1411" s="72"/>
      <c r="H1411" s="72"/>
      <c r="I1411" s="72"/>
      <c r="J1411" s="73"/>
      <c r="K1411" s="63"/>
      <c r="L1411" s="53"/>
      <c r="M1411" s="54"/>
      <c r="N1411" s="54"/>
      <c r="O1411" s="54"/>
      <c r="P1411" s="54"/>
      <c r="Q1411" s="54"/>
      <c r="R1411" s="59"/>
      <c r="S1411" s="60"/>
      <c r="T1411" s="19"/>
    </row>
    <row r="1412" spans="1:20">
      <c r="A1412" s="60"/>
      <c r="B1412" s="57" t="s">
        <v>1255</v>
      </c>
      <c r="C1412" s="72"/>
      <c r="D1412" s="63"/>
      <c r="E1412" s="72"/>
      <c r="F1412" s="72"/>
      <c r="G1412" s="72"/>
      <c r="H1412" s="72"/>
      <c r="I1412" s="72"/>
      <c r="J1412" s="73"/>
      <c r="K1412" s="63"/>
      <c r="L1412" s="53"/>
      <c r="M1412" s="54"/>
      <c r="N1412" s="54"/>
      <c r="O1412" s="54"/>
      <c r="P1412" s="54"/>
      <c r="Q1412" s="54"/>
      <c r="R1412" s="59"/>
      <c r="S1412" s="60"/>
      <c r="T1412" s="19"/>
    </row>
    <row r="1413" spans="1:20">
      <c r="A1413" s="60"/>
      <c r="B1413" s="57" t="s">
        <v>1255</v>
      </c>
      <c r="C1413" s="72"/>
      <c r="D1413" s="63"/>
      <c r="E1413" s="72"/>
      <c r="F1413" s="72"/>
      <c r="G1413" s="72"/>
      <c r="H1413" s="72"/>
      <c r="I1413" s="72"/>
      <c r="J1413" s="73"/>
      <c r="K1413" s="63"/>
      <c r="L1413" s="53"/>
      <c r="M1413" s="54"/>
      <c r="N1413" s="54"/>
      <c r="O1413" s="54"/>
      <c r="P1413" s="54"/>
      <c r="Q1413" s="54"/>
      <c r="R1413" s="59"/>
      <c r="S1413" s="60"/>
      <c r="T1413" s="19"/>
    </row>
    <row r="1414" spans="1:20">
      <c r="A1414" s="60"/>
      <c r="B1414" s="57" t="s">
        <v>1255</v>
      </c>
      <c r="C1414" s="72"/>
      <c r="D1414" s="63"/>
      <c r="E1414" s="72"/>
      <c r="F1414" s="72"/>
      <c r="G1414" s="72"/>
      <c r="H1414" s="72"/>
      <c r="I1414" s="72"/>
      <c r="J1414" s="73"/>
      <c r="K1414" s="63"/>
      <c r="L1414" s="53"/>
      <c r="M1414" s="54"/>
      <c r="N1414" s="54"/>
      <c r="O1414" s="54"/>
      <c r="P1414" s="54"/>
      <c r="Q1414" s="54"/>
      <c r="R1414" s="59"/>
      <c r="S1414" s="60"/>
      <c r="T1414" s="19"/>
    </row>
    <row r="1415" spans="1:20">
      <c r="A1415" s="60"/>
      <c r="B1415" s="57" t="s">
        <v>1255</v>
      </c>
      <c r="C1415" s="72"/>
      <c r="D1415" s="63"/>
      <c r="E1415" s="72"/>
      <c r="F1415" s="72"/>
      <c r="G1415" s="72"/>
      <c r="H1415" s="72"/>
      <c r="I1415" s="72"/>
      <c r="J1415" s="73"/>
      <c r="K1415" s="63"/>
      <c r="L1415" s="53"/>
      <c r="M1415" s="54"/>
      <c r="N1415" s="54"/>
      <c r="O1415" s="54"/>
      <c r="P1415" s="54"/>
      <c r="Q1415" s="54"/>
      <c r="R1415" s="59"/>
      <c r="S1415" s="60"/>
      <c r="T1415" s="19"/>
    </row>
    <row r="1416" spans="1:20">
      <c r="A1416" s="60"/>
      <c r="B1416" s="57" t="s">
        <v>1255</v>
      </c>
      <c r="C1416" s="72"/>
      <c r="D1416" s="63"/>
      <c r="E1416" s="72"/>
      <c r="F1416" s="72"/>
      <c r="G1416" s="72"/>
      <c r="H1416" s="72"/>
      <c r="I1416" s="72"/>
      <c r="J1416" s="73"/>
      <c r="K1416" s="63"/>
      <c r="L1416" s="53"/>
      <c r="M1416" s="54"/>
      <c r="N1416" s="54"/>
      <c r="O1416" s="54"/>
      <c r="P1416" s="54"/>
      <c r="Q1416" s="54"/>
      <c r="R1416" s="59"/>
      <c r="S1416" s="60"/>
      <c r="T1416" s="19"/>
    </row>
    <row r="1417" spans="1:20">
      <c r="A1417" s="60"/>
      <c r="B1417" s="57" t="s">
        <v>1255</v>
      </c>
      <c r="C1417" s="72"/>
      <c r="D1417" s="63"/>
      <c r="E1417" s="72"/>
      <c r="F1417" s="72"/>
      <c r="G1417" s="72"/>
      <c r="H1417" s="72"/>
      <c r="I1417" s="72"/>
      <c r="J1417" s="73"/>
      <c r="K1417" s="63"/>
      <c r="L1417" s="53"/>
      <c r="M1417" s="54"/>
      <c r="N1417" s="54"/>
      <c r="O1417" s="54"/>
      <c r="P1417" s="54"/>
      <c r="Q1417" s="54"/>
      <c r="R1417" s="59"/>
      <c r="S1417" s="60"/>
      <c r="T1417" s="19"/>
    </row>
    <row r="1418" spans="1:20">
      <c r="A1418" s="60"/>
      <c r="B1418" s="57" t="s">
        <v>1255</v>
      </c>
      <c r="C1418" s="72"/>
      <c r="D1418" s="63"/>
      <c r="E1418" s="72"/>
      <c r="F1418" s="72"/>
      <c r="G1418" s="72"/>
      <c r="H1418" s="72"/>
      <c r="I1418" s="72"/>
      <c r="J1418" s="73"/>
      <c r="K1418" s="63"/>
      <c r="L1418" s="53"/>
      <c r="M1418" s="54"/>
      <c r="N1418" s="54"/>
      <c r="O1418" s="54"/>
      <c r="P1418" s="54"/>
      <c r="Q1418" s="54"/>
      <c r="R1418" s="59"/>
      <c r="S1418" s="60"/>
      <c r="T1418" s="19"/>
    </row>
    <row r="1419" spans="1:20">
      <c r="A1419" s="60"/>
      <c r="B1419" s="57" t="s">
        <v>1255</v>
      </c>
      <c r="C1419" s="72"/>
      <c r="D1419" s="63"/>
      <c r="E1419" s="72"/>
      <c r="F1419" s="72"/>
      <c r="G1419" s="72"/>
      <c r="H1419" s="72"/>
      <c r="I1419" s="72"/>
      <c r="J1419" s="73"/>
      <c r="K1419" s="63"/>
      <c r="L1419" s="53"/>
      <c r="M1419" s="54"/>
      <c r="N1419" s="54"/>
      <c r="O1419" s="54"/>
      <c r="P1419" s="54"/>
      <c r="Q1419" s="54"/>
      <c r="R1419" s="59"/>
      <c r="S1419" s="60"/>
      <c r="T1419" s="19"/>
    </row>
    <row r="1420" spans="1:20">
      <c r="A1420" s="60"/>
      <c r="B1420" s="57" t="s">
        <v>1255</v>
      </c>
      <c r="C1420" s="72"/>
      <c r="D1420" s="63"/>
      <c r="E1420" s="72"/>
      <c r="F1420" s="72"/>
      <c r="G1420" s="72"/>
      <c r="H1420" s="72"/>
      <c r="I1420" s="72"/>
      <c r="J1420" s="73"/>
      <c r="K1420" s="63"/>
      <c r="L1420" s="53"/>
      <c r="M1420" s="54"/>
      <c r="N1420" s="54"/>
      <c r="O1420" s="54"/>
      <c r="P1420" s="54"/>
      <c r="Q1420" s="54"/>
      <c r="R1420" s="59"/>
      <c r="S1420" s="60"/>
      <c r="T1420" s="19"/>
    </row>
    <row r="1421" spans="1:20">
      <c r="A1421" s="60"/>
      <c r="B1421" s="57" t="s">
        <v>1255</v>
      </c>
      <c r="C1421" s="72"/>
      <c r="D1421" s="63"/>
      <c r="E1421" s="72"/>
      <c r="F1421" s="72"/>
      <c r="G1421" s="72"/>
      <c r="H1421" s="72"/>
      <c r="I1421" s="72"/>
      <c r="J1421" s="73"/>
      <c r="K1421" s="63"/>
      <c r="L1421" s="53"/>
      <c r="M1421" s="54"/>
      <c r="N1421" s="54"/>
      <c r="O1421" s="54"/>
      <c r="P1421" s="54"/>
      <c r="Q1421" s="54"/>
      <c r="R1421" s="59"/>
      <c r="S1421" s="60"/>
      <c r="T1421" s="19"/>
    </row>
    <row r="1422" spans="1:20">
      <c r="A1422" s="60"/>
      <c r="B1422" s="57" t="s">
        <v>1255</v>
      </c>
      <c r="C1422" s="72"/>
      <c r="D1422" s="63"/>
      <c r="E1422" s="72"/>
      <c r="F1422" s="72"/>
      <c r="G1422" s="72"/>
      <c r="H1422" s="72"/>
      <c r="I1422" s="72"/>
      <c r="J1422" s="73"/>
      <c r="K1422" s="63"/>
      <c r="L1422" s="53"/>
      <c r="M1422" s="54"/>
      <c r="N1422" s="54"/>
      <c r="O1422" s="54"/>
      <c r="P1422" s="54"/>
      <c r="Q1422" s="54"/>
      <c r="R1422" s="59"/>
      <c r="S1422" s="60"/>
      <c r="T1422" s="19"/>
    </row>
    <row r="1423" spans="1:20">
      <c r="A1423" s="60"/>
      <c r="B1423" s="57" t="s">
        <v>1255</v>
      </c>
      <c r="C1423" s="72"/>
      <c r="D1423" s="63"/>
      <c r="E1423" s="72"/>
      <c r="F1423" s="72"/>
      <c r="G1423" s="72"/>
      <c r="H1423" s="72"/>
      <c r="I1423" s="72"/>
      <c r="J1423" s="73"/>
      <c r="K1423" s="63"/>
      <c r="L1423" s="53"/>
      <c r="M1423" s="54"/>
      <c r="N1423" s="54"/>
      <c r="O1423" s="54"/>
      <c r="P1423" s="54"/>
      <c r="Q1423" s="54"/>
      <c r="R1423" s="59"/>
      <c r="S1423" s="60"/>
      <c r="T1423" s="19"/>
    </row>
    <row r="1424" spans="1:20">
      <c r="A1424" s="60"/>
      <c r="B1424" s="57" t="s">
        <v>1255</v>
      </c>
      <c r="C1424" s="72"/>
      <c r="D1424" s="63"/>
      <c r="E1424" s="72"/>
      <c r="F1424" s="72"/>
      <c r="G1424" s="72"/>
      <c r="H1424" s="72"/>
      <c r="I1424" s="72"/>
      <c r="J1424" s="73"/>
      <c r="K1424" s="63"/>
      <c r="L1424" s="53"/>
      <c r="M1424" s="54"/>
      <c r="N1424" s="54"/>
      <c r="O1424" s="54"/>
      <c r="P1424" s="54"/>
      <c r="Q1424" s="54"/>
      <c r="R1424" s="59"/>
      <c r="S1424" s="60"/>
      <c r="T1424" s="19"/>
    </row>
    <row r="1425" spans="1:20">
      <c r="A1425" s="60"/>
      <c r="B1425" s="57" t="s">
        <v>1255</v>
      </c>
      <c r="C1425" s="72"/>
      <c r="D1425" s="63"/>
      <c r="E1425" s="72"/>
      <c r="F1425" s="72"/>
      <c r="G1425" s="72"/>
      <c r="H1425" s="72"/>
      <c r="I1425" s="72"/>
      <c r="J1425" s="73"/>
      <c r="K1425" s="63"/>
      <c r="L1425" s="53"/>
      <c r="M1425" s="54"/>
      <c r="N1425" s="54"/>
      <c r="O1425" s="54"/>
      <c r="P1425" s="54"/>
      <c r="Q1425" s="54"/>
      <c r="R1425" s="59"/>
      <c r="S1425" s="60"/>
      <c r="T1425" s="19"/>
    </row>
    <row r="1426" spans="1:20">
      <c r="A1426" s="60"/>
      <c r="B1426" s="57" t="s">
        <v>1255</v>
      </c>
      <c r="C1426" s="72"/>
      <c r="D1426" s="63"/>
      <c r="E1426" s="72"/>
      <c r="F1426" s="72"/>
      <c r="G1426" s="72"/>
      <c r="H1426" s="72"/>
      <c r="I1426" s="72"/>
      <c r="J1426" s="73"/>
      <c r="K1426" s="63"/>
      <c r="L1426" s="53"/>
      <c r="M1426" s="54"/>
      <c r="N1426" s="54"/>
      <c r="O1426" s="54"/>
      <c r="P1426" s="54"/>
      <c r="Q1426" s="54"/>
      <c r="R1426" s="59"/>
      <c r="S1426" s="60"/>
      <c r="T1426" s="19"/>
    </row>
    <row r="1427" spans="1:20">
      <c r="A1427" s="60"/>
      <c r="B1427" s="57" t="s">
        <v>1255</v>
      </c>
      <c r="C1427" s="72"/>
      <c r="D1427" s="63"/>
      <c r="E1427" s="72"/>
      <c r="F1427" s="72"/>
      <c r="G1427" s="72"/>
      <c r="H1427" s="72"/>
      <c r="I1427" s="72"/>
      <c r="J1427" s="73"/>
      <c r="K1427" s="63"/>
      <c r="L1427" s="53"/>
      <c r="M1427" s="54"/>
      <c r="N1427" s="54"/>
      <c r="O1427" s="54"/>
      <c r="P1427" s="54"/>
      <c r="Q1427" s="54"/>
      <c r="R1427" s="59"/>
      <c r="S1427" s="60"/>
      <c r="T1427" s="19"/>
    </row>
    <row r="1428" spans="1:20">
      <c r="A1428" s="60"/>
      <c r="B1428" s="57" t="s">
        <v>1255</v>
      </c>
      <c r="C1428" s="72"/>
      <c r="D1428" s="63"/>
      <c r="E1428" s="72"/>
      <c r="F1428" s="72"/>
      <c r="G1428" s="72"/>
      <c r="H1428" s="72"/>
      <c r="I1428" s="72"/>
      <c r="J1428" s="73"/>
      <c r="K1428" s="63"/>
      <c r="L1428" s="53"/>
      <c r="M1428" s="54"/>
      <c r="N1428" s="54"/>
      <c r="O1428" s="54"/>
      <c r="P1428" s="54"/>
      <c r="Q1428" s="54"/>
      <c r="R1428" s="59"/>
      <c r="S1428" s="60"/>
      <c r="T1428" s="19"/>
    </row>
    <row r="1429" spans="1:20">
      <c r="A1429" s="60"/>
      <c r="B1429" s="57" t="s">
        <v>1255</v>
      </c>
      <c r="C1429" s="72"/>
      <c r="D1429" s="63"/>
      <c r="E1429" s="72"/>
      <c r="F1429" s="72"/>
      <c r="G1429" s="72"/>
      <c r="H1429" s="72"/>
      <c r="I1429" s="72"/>
      <c r="J1429" s="73"/>
      <c r="K1429" s="63"/>
      <c r="L1429" s="53"/>
      <c r="M1429" s="54"/>
      <c r="N1429" s="54"/>
      <c r="O1429" s="54"/>
      <c r="P1429" s="54"/>
      <c r="Q1429" s="54"/>
      <c r="R1429" s="59"/>
      <c r="S1429" s="60"/>
      <c r="T1429" s="19"/>
    </row>
    <row r="1430" spans="1:20">
      <c r="A1430" s="60"/>
      <c r="B1430" s="57" t="s">
        <v>1255</v>
      </c>
      <c r="C1430" s="72"/>
      <c r="D1430" s="63"/>
      <c r="E1430" s="72"/>
      <c r="F1430" s="72"/>
      <c r="G1430" s="72"/>
      <c r="H1430" s="72"/>
      <c r="I1430" s="72"/>
      <c r="J1430" s="73"/>
      <c r="K1430" s="63"/>
      <c r="L1430" s="53"/>
      <c r="M1430" s="54"/>
      <c r="N1430" s="54"/>
      <c r="O1430" s="54"/>
      <c r="P1430" s="54"/>
      <c r="Q1430" s="54"/>
      <c r="R1430" s="59"/>
      <c r="S1430" s="60"/>
      <c r="T1430" s="19"/>
    </row>
    <row r="1431" spans="1:20">
      <c r="A1431" s="60"/>
      <c r="B1431" s="57" t="s">
        <v>1255</v>
      </c>
      <c r="C1431" s="72"/>
      <c r="D1431" s="63"/>
      <c r="E1431" s="72"/>
      <c r="F1431" s="72"/>
      <c r="G1431" s="72"/>
      <c r="H1431" s="72"/>
      <c r="I1431" s="72"/>
      <c r="J1431" s="73"/>
      <c r="K1431" s="63"/>
      <c r="L1431" s="53"/>
      <c r="M1431" s="54"/>
      <c r="N1431" s="54"/>
      <c r="O1431" s="54"/>
      <c r="P1431" s="54"/>
      <c r="Q1431" s="54"/>
      <c r="R1431" s="59"/>
      <c r="S1431" s="60"/>
      <c r="T1431" s="19"/>
    </row>
    <row r="1432" spans="1:20">
      <c r="A1432" s="60"/>
      <c r="B1432" s="57" t="s">
        <v>1255</v>
      </c>
      <c r="C1432" s="72"/>
      <c r="D1432" s="63"/>
      <c r="E1432" s="72"/>
      <c r="F1432" s="72"/>
      <c r="G1432" s="72"/>
      <c r="H1432" s="72"/>
      <c r="I1432" s="72"/>
      <c r="J1432" s="73"/>
      <c r="K1432" s="63"/>
      <c r="L1432" s="53"/>
      <c r="M1432" s="54"/>
      <c r="N1432" s="54"/>
      <c r="O1432" s="54"/>
      <c r="P1432" s="54"/>
      <c r="Q1432" s="54"/>
      <c r="R1432" s="59"/>
      <c r="S1432" s="60"/>
      <c r="T1432" s="19"/>
    </row>
    <row r="1433" spans="1:20">
      <c r="A1433" s="60"/>
      <c r="B1433" s="57" t="s">
        <v>1255</v>
      </c>
      <c r="C1433" s="72"/>
      <c r="D1433" s="63"/>
      <c r="E1433" s="72"/>
      <c r="F1433" s="72"/>
      <c r="G1433" s="72"/>
      <c r="H1433" s="72"/>
      <c r="I1433" s="72"/>
      <c r="J1433" s="73"/>
      <c r="K1433" s="63"/>
      <c r="L1433" s="53"/>
      <c r="M1433" s="54"/>
      <c r="N1433" s="54"/>
      <c r="O1433" s="54"/>
      <c r="P1433" s="54"/>
      <c r="Q1433" s="54"/>
      <c r="R1433" s="59"/>
      <c r="S1433" s="60"/>
      <c r="T1433" s="19"/>
    </row>
    <row r="1434" spans="1:20">
      <c r="A1434" s="60"/>
      <c r="B1434" s="57" t="s">
        <v>1255</v>
      </c>
      <c r="C1434" s="72"/>
      <c r="D1434" s="63"/>
      <c r="E1434" s="72"/>
      <c r="F1434" s="72"/>
      <c r="G1434" s="72"/>
      <c r="H1434" s="72"/>
      <c r="I1434" s="72"/>
      <c r="J1434" s="73"/>
      <c r="K1434" s="63"/>
      <c r="L1434" s="53"/>
      <c r="M1434" s="54"/>
      <c r="N1434" s="54"/>
      <c r="O1434" s="54"/>
      <c r="P1434" s="54"/>
      <c r="Q1434" s="54"/>
      <c r="R1434" s="59"/>
      <c r="S1434" s="60"/>
      <c r="T1434" s="19"/>
    </row>
    <row r="1435" spans="1:20">
      <c r="A1435" s="60"/>
      <c r="B1435" s="57" t="s">
        <v>1255</v>
      </c>
      <c r="C1435" s="72"/>
      <c r="D1435" s="63"/>
      <c r="E1435" s="72"/>
      <c r="F1435" s="72"/>
      <c r="G1435" s="72"/>
      <c r="H1435" s="72"/>
      <c r="I1435" s="72"/>
      <c r="J1435" s="73"/>
      <c r="K1435" s="63"/>
      <c r="L1435" s="53"/>
      <c r="M1435" s="54"/>
      <c r="N1435" s="54"/>
      <c r="O1435" s="54"/>
      <c r="P1435" s="54"/>
      <c r="Q1435" s="54"/>
      <c r="R1435" s="59"/>
      <c r="S1435" s="60"/>
      <c r="T1435" s="19"/>
    </row>
    <row r="1436" spans="1:20">
      <c r="A1436" s="60"/>
      <c r="B1436" s="57" t="s">
        <v>1255</v>
      </c>
      <c r="C1436" s="72"/>
      <c r="D1436" s="63"/>
      <c r="E1436" s="72"/>
      <c r="F1436" s="72"/>
      <c r="G1436" s="72"/>
      <c r="H1436" s="72"/>
      <c r="I1436" s="72"/>
      <c r="J1436" s="73"/>
      <c r="K1436" s="63"/>
      <c r="L1436" s="53"/>
      <c r="M1436" s="54"/>
      <c r="N1436" s="54"/>
      <c r="O1436" s="54"/>
      <c r="P1436" s="54"/>
      <c r="Q1436" s="54"/>
      <c r="R1436" s="59"/>
      <c r="S1436" s="60"/>
      <c r="T1436" s="19"/>
    </row>
    <row r="1437" spans="1:20">
      <c r="A1437" s="60"/>
      <c r="B1437" s="57" t="s">
        <v>1255</v>
      </c>
      <c r="C1437" s="72"/>
      <c r="D1437" s="63"/>
      <c r="E1437" s="72"/>
      <c r="F1437" s="72"/>
      <c r="G1437" s="72"/>
      <c r="H1437" s="72"/>
      <c r="I1437" s="72"/>
      <c r="J1437" s="73"/>
      <c r="K1437" s="63"/>
      <c r="L1437" s="53"/>
      <c r="M1437" s="54"/>
      <c r="N1437" s="54"/>
      <c r="O1437" s="54"/>
      <c r="P1437" s="54"/>
      <c r="Q1437" s="54"/>
      <c r="R1437" s="59"/>
      <c r="S1437" s="60"/>
      <c r="T1437" s="19"/>
    </row>
    <row r="1438" spans="1:20">
      <c r="A1438" s="60"/>
      <c r="B1438" s="57" t="s">
        <v>1255</v>
      </c>
      <c r="C1438" s="72"/>
      <c r="D1438" s="63"/>
      <c r="E1438" s="72"/>
      <c r="F1438" s="72"/>
      <c r="G1438" s="72"/>
      <c r="H1438" s="72"/>
      <c r="I1438" s="72"/>
      <c r="J1438" s="73"/>
      <c r="K1438" s="63"/>
      <c r="L1438" s="53"/>
      <c r="M1438" s="54"/>
      <c r="N1438" s="54"/>
      <c r="O1438" s="54"/>
      <c r="P1438" s="54"/>
      <c r="Q1438" s="54"/>
      <c r="R1438" s="59"/>
      <c r="S1438" s="60"/>
      <c r="T1438" s="19"/>
    </row>
    <row r="1439" spans="1:20">
      <c r="A1439" s="60"/>
      <c r="B1439" s="57" t="s">
        <v>1255</v>
      </c>
      <c r="C1439" s="72"/>
      <c r="D1439" s="63"/>
      <c r="E1439" s="72"/>
      <c r="F1439" s="72"/>
      <c r="G1439" s="72"/>
      <c r="H1439" s="72"/>
      <c r="I1439" s="72"/>
      <c r="J1439" s="73"/>
      <c r="K1439" s="63"/>
      <c r="L1439" s="53"/>
      <c r="M1439" s="54"/>
      <c r="N1439" s="54"/>
      <c r="O1439" s="54"/>
      <c r="P1439" s="54"/>
      <c r="Q1439" s="54"/>
      <c r="R1439" s="59"/>
      <c r="S1439" s="60"/>
      <c r="T1439" s="19"/>
    </row>
    <row r="1440" spans="1:20">
      <c r="A1440" s="57"/>
      <c r="B1440" s="57" t="s">
        <v>1255</v>
      </c>
      <c r="C1440" s="72"/>
      <c r="D1440" s="63"/>
      <c r="E1440" s="72"/>
      <c r="F1440" s="72"/>
      <c r="G1440" s="72"/>
      <c r="H1440" s="72"/>
      <c r="I1440" s="72"/>
      <c r="J1440" s="73"/>
      <c r="K1440" s="63"/>
      <c r="L1440" s="53"/>
      <c r="M1440" s="54"/>
      <c r="N1440" s="54"/>
      <c r="O1440" s="54"/>
      <c r="P1440" s="54"/>
      <c r="Q1440" s="54"/>
      <c r="R1440" s="59"/>
      <c r="S1440" s="60"/>
      <c r="T1440" s="19"/>
    </row>
    <row r="1441" spans="1:20">
      <c r="A1441" s="60"/>
      <c r="B1441" s="57" t="s">
        <v>1255</v>
      </c>
      <c r="C1441" s="72"/>
      <c r="D1441" s="63"/>
      <c r="E1441" s="72"/>
      <c r="F1441" s="72"/>
      <c r="G1441" s="72"/>
      <c r="H1441" s="72"/>
      <c r="I1441" s="72"/>
      <c r="J1441" s="73"/>
      <c r="K1441" s="63"/>
      <c r="L1441" s="53"/>
      <c r="M1441" s="54"/>
      <c r="N1441" s="54"/>
      <c r="O1441" s="54"/>
      <c r="P1441" s="54"/>
      <c r="Q1441" s="54"/>
      <c r="R1441" s="59"/>
      <c r="S1441" s="60"/>
      <c r="T1441" s="19"/>
    </row>
    <row r="1442" spans="1:20">
      <c r="A1442" s="60"/>
      <c r="B1442" s="57" t="s">
        <v>1255</v>
      </c>
      <c r="C1442" s="72"/>
      <c r="D1442" s="63"/>
      <c r="E1442" s="72"/>
      <c r="F1442" s="72"/>
      <c r="G1442" s="72"/>
      <c r="H1442" s="72"/>
      <c r="I1442" s="72"/>
      <c r="J1442" s="73"/>
      <c r="K1442" s="63"/>
      <c r="L1442" s="53"/>
      <c r="M1442" s="54"/>
      <c r="N1442" s="54"/>
      <c r="O1442" s="54"/>
      <c r="P1442" s="54"/>
      <c r="Q1442" s="54"/>
      <c r="R1442" s="59"/>
      <c r="S1442" s="60"/>
      <c r="T1442" s="19"/>
    </row>
    <row r="1443" spans="1:20">
      <c r="A1443" s="60"/>
      <c r="B1443" s="57" t="s">
        <v>1255</v>
      </c>
      <c r="C1443" s="72"/>
      <c r="D1443" s="63"/>
      <c r="E1443" s="72"/>
      <c r="F1443" s="72"/>
      <c r="G1443" s="72"/>
      <c r="H1443" s="72"/>
      <c r="I1443" s="72"/>
      <c r="J1443" s="73"/>
      <c r="K1443" s="63"/>
      <c r="L1443" s="53"/>
      <c r="M1443" s="54"/>
      <c r="N1443" s="54"/>
      <c r="O1443" s="54"/>
      <c r="P1443" s="54"/>
      <c r="Q1443" s="54"/>
      <c r="R1443" s="59"/>
      <c r="S1443" s="60"/>
      <c r="T1443" s="19"/>
    </row>
    <row r="1444" spans="1:20">
      <c r="A1444" s="60"/>
      <c r="B1444" s="57" t="s">
        <v>1255</v>
      </c>
      <c r="C1444" s="72"/>
      <c r="D1444" s="63"/>
      <c r="E1444" s="72"/>
      <c r="F1444" s="72"/>
      <c r="G1444" s="72"/>
      <c r="H1444" s="72"/>
      <c r="I1444" s="72"/>
      <c r="J1444" s="73"/>
      <c r="K1444" s="63"/>
      <c r="L1444" s="53"/>
      <c r="M1444" s="54"/>
      <c r="N1444" s="54"/>
      <c r="O1444" s="54"/>
      <c r="P1444" s="54"/>
      <c r="Q1444" s="54"/>
      <c r="R1444" s="59"/>
      <c r="S1444" s="60"/>
      <c r="T1444" s="19"/>
    </row>
    <row r="1445" spans="1:20">
      <c r="A1445" s="60"/>
      <c r="B1445" s="57" t="s">
        <v>1255</v>
      </c>
      <c r="C1445" s="72"/>
      <c r="D1445" s="63"/>
      <c r="E1445" s="72"/>
      <c r="F1445" s="72"/>
      <c r="G1445" s="72"/>
      <c r="H1445" s="72"/>
      <c r="I1445" s="72"/>
      <c r="J1445" s="73"/>
      <c r="K1445" s="63"/>
      <c r="L1445" s="53"/>
      <c r="M1445" s="54"/>
      <c r="N1445" s="54"/>
      <c r="O1445" s="54"/>
      <c r="P1445" s="54"/>
      <c r="Q1445" s="54"/>
      <c r="R1445" s="59"/>
      <c r="S1445" s="60"/>
      <c r="T1445" s="19"/>
    </row>
    <row r="1446" spans="1:20">
      <c r="A1446" s="60"/>
      <c r="B1446" s="57" t="s">
        <v>1255</v>
      </c>
      <c r="C1446" s="72"/>
      <c r="D1446" s="63"/>
      <c r="E1446" s="72"/>
      <c r="F1446" s="72"/>
      <c r="G1446" s="72"/>
      <c r="H1446" s="72"/>
      <c r="I1446" s="72"/>
      <c r="J1446" s="73"/>
      <c r="K1446" s="63"/>
      <c r="L1446" s="53"/>
      <c r="M1446" s="54"/>
      <c r="N1446" s="54"/>
      <c r="O1446" s="54"/>
      <c r="P1446" s="54"/>
      <c r="Q1446" s="54"/>
      <c r="R1446" s="59"/>
      <c r="S1446" s="60"/>
      <c r="T1446" s="19"/>
    </row>
    <row r="1447" spans="1:20">
      <c r="A1447" s="60"/>
      <c r="B1447" s="57" t="s">
        <v>1255</v>
      </c>
      <c r="C1447" s="72"/>
      <c r="D1447" s="63"/>
      <c r="E1447" s="72"/>
      <c r="F1447" s="72"/>
      <c r="G1447" s="72"/>
      <c r="H1447" s="72"/>
      <c r="I1447" s="72"/>
      <c r="J1447" s="73"/>
      <c r="K1447" s="63"/>
      <c r="L1447" s="53"/>
      <c r="M1447" s="54"/>
      <c r="N1447" s="54"/>
      <c r="O1447" s="54"/>
      <c r="P1447" s="54"/>
      <c r="Q1447" s="54"/>
      <c r="R1447" s="59"/>
      <c r="S1447" s="60"/>
      <c r="T1447" s="19"/>
    </row>
    <row r="1448" spans="1:20">
      <c r="A1448" s="60"/>
      <c r="B1448" s="57" t="s">
        <v>1255</v>
      </c>
      <c r="C1448" s="72"/>
      <c r="D1448" s="63"/>
      <c r="E1448" s="72"/>
      <c r="F1448" s="72"/>
      <c r="G1448" s="72"/>
      <c r="H1448" s="72"/>
      <c r="I1448" s="72"/>
      <c r="J1448" s="73"/>
      <c r="K1448" s="63"/>
      <c r="L1448" s="53"/>
      <c r="M1448" s="54"/>
      <c r="N1448" s="54"/>
      <c r="O1448" s="54"/>
      <c r="P1448" s="54"/>
      <c r="Q1448" s="54"/>
      <c r="R1448" s="59"/>
      <c r="S1448" s="60"/>
      <c r="T1448" s="19"/>
    </row>
    <row r="1449" spans="1:20">
      <c r="A1449" s="60"/>
      <c r="B1449" s="57" t="s">
        <v>1255</v>
      </c>
      <c r="C1449" s="72"/>
      <c r="D1449" s="63"/>
      <c r="E1449" s="72"/>
      <c r="F1449" s="72"/>
      <c r="G1449" s="72"/>
      <c r="H1449" s="72"/>
      <c r="I1449" s="72"/>
      <c r="J1449" s="73"/>
      <c r="K1449" s="63"/>
      <c r="L1449" s="53"/>
      <c r="M1449" s="54"/>
      <c r="N1449" s="54"/>
      <c r="O1449" s="54"/>
      <c r="P1449" s="54"/>
      <c r="Q1449" s="54"/>
      <c r="R1449" s="59"/>
      <c r="S1449" s="60"/>
      <c r="T1449" s="19"/>
    </row>
    <row r="1450" spans="1:20">
      <c r="A1450" s="60"/>
      <c r="B1450" s="57" t="s">
        <v>1255</v>
      </c>
      <c r="C1450" s="72"/>
      <c r="D1450" s="63"/>
      <c r="E1450" s="72"/>
      <c r="F1450" s="72"/>
      <c r="G1450" s="72"/>
      <c r="H1450" s="72"/>
      <c r="I1450" s="72"/>
      <c r="J1450" s="73"/>
      <c r="K1450" s="63"/>
      <c r="L1450" s="53"/>
      <c r="M1450" s="54"/>
      <c r="N1450" s="54"/>
      <c r="O1450" s="54"/>
      <c r="P1450" s="54"/>
      <c r="Q1450" s="54"/>
      <c r="R1450" s="59"/>
      <c r="S1450" s="60"/>
      <c r="T1450" s="19"/>
    </row>
    <row r="1451" spans="1:20">
      <c r="A1451" s="60"/>
      <c r="B1451" s="57" t="s">
        <v>1255</v>
      </c>
      <c r="C1451" s="72"/>
      <c r="D1451" s="63"/>
      <c r="E1451" s="72"/>
      <c r="F1451" s="72"/>
      <c r="G1451" s="72"/>
      <c r="H1451" s="72"/>
      <c r="I1451" s="72"/>
      <c r="J1451" s="73"/>
      <c r="K1451" s="63"/>
      <c r="L1451" s="53"/>
      <c r="M1451" s="54"/>
      <c r="N1451" s="54"/>
      <c r="O1451" s="54"/>
      <c r="P1451" s="54"/>
      <c r="Q1451" s="54"/>
      <c r="R1451" s="59"/>
      <c r="S1451" s="60"/>
      <c r="T1451" s="19"/>
    </row>
    <row r="1452" spans="1:20">
      <c r="A1452" s="60"/>
      <c r="B1452" s="57" t="s">
        <v>1255</v>
      </c>
      <c r="C1452" s="72"/>
      <c r="D1452" s="63"/>
      <c r="E1452" s="72"/>
      <c r="F1452" s="72"/>
      <c r="G1452" s="72"/>
      <c r="H1452" s="72"/>
      <c r="I1452" s="72"/>
      <c r="J1452" s="73"/>
      <c r="K1452" s="63"/>
      <c r="L1452" s="53"/>
      <c r="M1452" s="54"/>
      <c r="N1452" s="54"/>
      <c r="O1452" s="54"/>
      <c r="P1452" s="54"/>
      <c r="Q1452" s="54"/>
      <c r="R1452" s="59"/>
      <c r="S1452" s="60"/>
      <c r="T1452" s="19"/>
    </row>
    <row r="1453" spans="1:20">
      <c r="A1453" s="60"/>
      <c r="B1453" s="57" t="s">
        <v>1255</v>
      </c>
      <c r="C1453" s="72"/>
      <c r="D1453" s="63"/>
      <c r="E1453" s="72"/>
      <c r="F1453" s="72"/>
      <c r="G1453" s="72"/>
      <c r="H1453" s="72"/>
      <c r="I1453" s="72"/>
      <c r="J1453" s="73"/>
      <c r="K1453" s="63"/>
      <c r="L1453" s="53"/>
      <c r="M1453" s="54"/>
      <c r="N1453" s="54"/>
      <c r="O1453" s="54"/>
      <c r="P1453" s="54"/>
      <c r="Q1453" s="54"/>
      <c r="R1453" s="59"/>
      <c r="S1453" s="60"/>
      <c r="T1453" s="19"/>
    </row>
    <row r="1454" spans="1:20">
      <c r="A1454" s="60"/>
      <c r="B1454" s="57" t="s">
        <v>1255</v>
      </c>
      <c r="C1454" s="72"/>
      <c r="D1454" s="63"/>
      <c r="E1454" s="72"/>
      <c r="F1454" s="72"/>
      <c r="G1454" s="72"/>
      <c r="H1454" s="72"/>
      <c r="I1454" s="72"/>
      <c r="J1454" s="73"/>
      <c r="K1454" s="63"/>
      <c r="L1454" s="53"/>
      <c r="M1454" s="54"/>
      <c r="N1454" s="54"/>
      <c r="O1454" s="54"/>
      <c r="P1454" s="54"/>
      <c r="Q1454" s="54"/>
      <c r="R1454" s="59"/>
      <c r="S1454" s="60"/>
      <c r="T1454" s="19"/>
    </row>
    <row r="1455" spans="1:20">
      <c r="A1455" s="60"/>
      <c r="B1455" s="57" t="s">
        <v>1255</v>
      </c>
      <c r="C1455" s="72"/>
      <c r="D1455" s="63"/>
      <c r="E1455" s="72"/>
      <c r="F1455" s="72"/>
      <c r="G1455" s="72"/>
      <c r="H1455" s="72"/>
      <c r="I1455" s="72"/>
      <c r="J1455" s="73"/>
      <c r="K1455" s="63"/>
      <c r="L1455" s="53"/>
      <c r="M1455" s="54"/>
      <c r="N1455" s="54"/>
      <c r="O1455" s="54"/>
      <c r="P1455" s="54"/>
      <c r="Q1455" s="54"/>
      <c r="R1455" s="59"/>
      <c r="S1455" s="60"/>
      <c r="T1455" s="19"/>
    </row>
    <row r="1456" spans="1:20">
      <c r="A1456" s="60"/>
      <c r="B1456" s="57" t="s">
        <v>1255</v>
      </c>
      <c r="C1456" s="72"/>
      <c r="D1456" s="63"/>
      <c r="E1456" s="72"/>
      <c r="F1456" s="72"/>
      <c r="G1456" s="72"/>
      <c r="H1456" s="72"/>
      <c r="I1456" s="72"/>
      <c r="J1456" s="73"/>
      <c r="K1456" s="63"/>
      <c r="L1456" s="53"/>
      <c r="M1456" s="54"/>
      <c r="N1456" s="54"/>
      <c r="O1456" s="54"/>
      <c r="P1456" s="54"/>
      <c r="Q1456" s="54"/>
      <c r="R1456" s="59"/>
      <c r="S1456" s="60"/>
      <c r="T1456" s="19"/>
    </row>
    <row r="1457" spans="1:20">
      <c r="A1457" s="60"/>
      <c r="B1457" s="57" t="s">
        <v>1255</v>
      </c>
      <c r="C1457" s="72"/>
      <c r="D1457" s="63"/>
      <c r="E1457" s="72"/>
      <c r="F1457" s="72"/>
      <c r="G1457" s="72"/>
      <c r="H1457" s="72"/>
      <c r="I1457" s="72"/>
      <c r="J1457" s="73"/>
      <c r="K1457" s="63"/>
      <c r="L1457" s="53"/>
      <c r="M1457" s="54"/>
      <c r="N1457" s="54"/>
      <c r="O1457" s="54"/>
      <c r="P1457" s="54"/>
      <c r="Q1457" s="54"/>
      <c r="R1457" s="59"/>
      <c r="S1457" s="60"/>
      <c r="T1457" s="19"/>
    </row>
    <row r="1458" spans="1:20">
      <c r="A1458" s="60"/>
      <c r="B1458" s="57" t="s">
        <v>1255</v>
      </c>
      <c r="C1458" s="72"/>
      <c r="D1458" s="63"/>
      <c r="E1458" s="72"/>
      <c r="F1458" s="72"/>
      <c r="G1458" s="72"/>
      <c r="H1458" s="72"/>
      <c r="I1458" s="72"/>
      <c r="J1458" s="73"/>
      <c r="K1458" s="63"/>
      <c r="L1458" s="53"/>
      <c r="M1458" s="54"/>
      <c r="N1458" s="54"/>
      <c r="O1458" s="54"/>
      <c r="P1458" s="54"/>
      <c r="Q1458" s="54"/>
      <c r="R1458" s="59"/>
      <c r="S1458" s="60"/>
      <c r="T1458" s="19"/>
    </row>
    <row r="1459" spans="1:20">
      <c r="A1459" s="60"/>
      <c r="B1459" s="57" t="s">
        <v>1255</v>
      </c>
      <c r="C1459" s="72"/>
      <c r="D1459" s="63"/>
      <c r="E1459" s="72"/>
      <c r="F1459" s="72"/>
      <c r="G1459" s="72"/>
      <c r="H1459" s="72"/>
      <c r="I1459" s="72"/>
      <c r="J1459" s="73"/>
      <c r="K1459" s="63"/>
      <c r="L1459" s="53"/>
      <c r="M1459" s="54"/>
      <c r="N1459" s="54"/>
      <c r="O1459" s="54"/>
      <c r="P1459" s="54"/>
      <c r="Q1459" s="54"/>
      <c r="R1459" s="59"/>
      <c r="S1459" s="60"/>
      <c r="T1459" s="19"/>
    </row>
    <row r="1460" spans="1:20">
      <c r="A1460" s="60"/>
      <c r="B1460" s="57" t="s">
        <v>1255</v>
      </c>
      <c r="C1460" s="72"/>
      <c r="D1460" s="63"/>
      <c r="E1460" s="72"/>
      <c r="F1460" s="72"/>
      <c r="G1460" s="72"/>
      <c r="H1460" s="72"/>
      <c r="I1460" s="72"/>
      <c r="J1460" s="73"/>
      <c r="K1460" s="63"/>
      <c r="L1460" s="53"/>
      <c r="M1460" s="54"/>
      <c r="N1460" s="54"/>
      <c r="O1460" s="54"/>
      <c r="P1460" s="54"/>
      <c r="Q1460" s="54"/>
      <c r="R1460" s="59"/>
      <c r="S1460" s="60"/>
      <c r="T1460" s="19"/>
    </row>
    <row r="1461" spans="1:20">
      <c r="A1461" s="60"/>
      <c r="B1461" s="57" t="s">
        <v>1255</v>
      </c>
      <c r="C1461" s="72"/>
      <c r="D1461" s="63"/>
      <c r="E1461" s="72"/>
      <c r="F1461" s="72"/>
      <c r="G1461" s="72"/>
      <c r="H1461" s="72"/>
      <c r="I1461" s="72"/>
      <c r="J1461" s="73"/>
      <c r="K1461" s="63"/>
      <c r="L1461" s="53"/>
      <c r="M1461" s="54"/>
      <c r="N1461" s="54"/>
      <c r="O1461" s="54"/>
      <c r="P1461" s="54"/>
      <c r="Q1461" s="54"/>
      <c r="R1461" s="59"/>
      <c r="S1461" s="60"/>
      <c r="T1461" s="19"/>
    </row>
    <row r="1462" spans="1:20">
      <c r="A1462" s="60"/>
      <c r="B1462" s="57" t="s">
        <v>1255</v>
      </c>
      <c r="C1462" s="72"/>
      <c r="D1462" s="63"/>
      <c r="E1462" s="72"/>
      <c r="F1462" s="72"/>
      <c r="G1462" s="72"/>
      <c r="H1462" s="72"/>
      <c r="I1462" s="72"/>
      <c r="J1462" s="73"/>
      <c r="K1462" s="63"/>
      <c r="L1462" s="53"/>
      <c r="M1462" s="54"/>
      <c r="N1462" s="54"/>
      <c r="O1462" s="54"/>
      <c r="P1462" s="54"/>
      <c r="Q1462" s="54"/>
      <c r="R1462" s="59"/>
      <c r="S1462" s="60"/>
      <c r="T1462" s="19"/>
    </row>
    <row r="1463" spans="1:20">
      <c r="A1463" s="60"/>
      <c r="B1463" s="57" t="s">
        <v>1255</v>
      </c>
      <c r="C1463" s="72"/>
      <c r="D1463" s="63"/>
      <c r="E1463" s="72"/>
      <c r="F1463" s="72"/>
      <c r="G1463" s="72"/>
      <c r="H1463" s="72"/>
      <c r="I1463" s="72"/>
      <c r="J1463" s="73"/>
      <c r="K1463" s="63"/>
      <c r="L1463" s="53"/>
      <c r="M1463" s="54"/>
      <c r="N1463" s="54"/>
      <c r="O1463" s="54"/>
      <c r="P1463" s="54"/>
      <c r="Q1463" s="54"/>
      <c r="R1463" s="59"/>
      <c r="S1463" s="60"/>
      <c r="T1463" s="19"/>
    </row>
    <row r="1464" spans="1:20">
      <c r="A1464" s="60"/>
      <c r="B1464" s="57" t="s">
        <v>1255</v>
      </c>
      <c r="C1464" s="72"/>
      <c r="D1464" s="63"/>
      <c r="E1464" s="72"/>
      <c r="F1464" s="72"/>
      <c r="G1464" s="72"/>
      <c r="H1464" s="72"/>
      <c r="I1464" s="72"/>
      <c r="J1464" s="73"/>
      <c r="K1464" s="63"/>
      <c r="L1464" s="53"/>
      <c r="M1464" s="54"/>
      <c r="N1464" s="54"/>
      <c r="O1464" s="54"/>
      <c r="P1464" s="54"/>
      <c r="Q1464" s="54"/>
      <c r="R1464" s="59"/>
      <c r="S1464" s="60"/>
      <c r="T1464" s="19"/>
    </row>
    <row r="1465" spans="1:20">
      <c r="A1465" s="60"/>
      <c r="B1465" s="57" t="s">
        <v>1255</v>
      </c>
      <c r="C1465" s="72"/>
      <c r="D1465" s="63"/>
      <c r="E1465" s="72"/>
      <c r="F1465" s="72"/>
      <c r="G1465" s="72"/>
      <c r="H1465" s="72"/>
      <c r="I1465" s="72"/>
      <c r="J1465" s="73"/>
      <c r="K1465" s="63"/>
      <c r="L1465" s="53"/>
      <c r="M1465" s="54"/>
      <c r="N1465" s="54"/>
      <c r="O1465" s="54"/>
      <c r="P1465" s="54"/>
      <c r="Q1465" s="54"/>
      <c r="R1465" s="59"/>
      <c r="S1465" s="60"/>
      <c r="T1465" s="19"/>
    </row>
    <row r="1466" spans="1:20">
      <c r="A1466" s="60"/>
      <c r="B1466" s="57" t="s">
        <v>1255</v>
      </c>
      <c r="C1466" s="72"/>
      <c r="D1466" s="63"/>
      <c r="E1466" s="72"/>
      <c r="F1466" s="72"/>
      <c r="G1466" s="72"/>
      <c r="H1466" s="72"/>
      <c r="I1466" s="72"/>
      <c r="J1466" s="73"/>
      <c r="K1466" s="63"/>
      <c r="L1466" s="53"/>
      <c r="M1466" s="54"/>
      <c r="N1466" s="54"/>
      <c r="O1466" s="54"/>
      <c r="P1466" s="54"/>
      <c r="Q1466" s="54"/>
      <c r="R1466" s="59"/>
      <c r="S1466" s="60"/>
      <c r="T1466" s="19"/>
    </row>
    <row r="1467" spans="1:20">
      <c r="A1467" s="60"/>
      <c r="B1467" s="57" t="s">
        <v>1255</v>
      </c>
      <c r="C1467" s="72"/>
      <c r="D1467" s="63"/>
      <c r="E1467" s="72"/>
      <c r="F1467" s="72"/>
      <c r="G1467" s="72"/>
      <c r="H1467" s="72"/>
      <c r="I1467" s="72"/>
      <c r="J1467" s="73"/>
      <c r="K1467" s="63"/>
      <c r="L1467" s="53"/>
      <c r="M1467" s="54"/>
      <c r="N1467" s="54"/>
      <c r="O1467" s="54"/>
      <c r="P1467" s="54"/>
      <c r="Q1467" s="54"/>
      <c r="R1467" s="59"/>
      <c r="S1467" s="60"/>
      <c r="T1467" s="19"/>
    </row>
    <row r="1468" spans="1:20">
      <c r="A1468" s="60"/>
      <c r="B1468" s="57" t="s">
        <v>1255</v>
      </c>
      <c r="C1468" s="72"/>
      <c r="D1468" s="63"/>
      <c r="E1468" s="72"/>
      <c r="F1468" s="72"/>
      <c r="G1468" s="72"/>
      <c r="H1468" s="72"/>
      <c r="I1468" s="72"/>
      <c r="J1468" s="73"/>
      <c r="K1468" s="63"/>
      <c r="L1468" s="53"/>
      <c r="M1468" s="54"/>
      <c r="N1468" s="54"/>
      <c r="O1468" s="54"/>
      <c r="P1468" s="54"/>
      <c r="Q1468" s="54"/>
      <c r="R1468" s="59"/>
      <c r="S1468" s="60"/>
      <c r="T1468" s="19"/>
    </row>
    <row r="1469" spans="1:20">
      <c r="A1469" s="60"/>
      <c r="B1469" s="57" t="s">
        <v>1255</v>
      </c>
      <c r="C1469" s="72"/>
      <c r="D1469" s="63"/>
      <c r="E1469" s="72"/>
      <c r="F1469" s="72"/>
      <c r="G1469" s="72"/>
      <c r="H1469" s="72"/>
      <c r="I1469" s="72"/>
      <c r="J1469" s="73"/>
      <c r="K1469" s="63"/>
      <c r="L1469" s="53"/>
      <c r="M1469" s="54"/>
      <c r="N1469" s="54"/>
      <c r="O1469" s="54"/>
      <c r="P1469" s="54"/>
      <c r="Q1469" s="54"/>
      <c r="R1469" s="59"/>
      <c r="S1469" s="60"/>
      <c r="T1469" s="19"/>
    </row>
    <row r="1470" spans="1:20">
      <c r="A1470" s="60"/>
      <c r="B1470" s="57" t="s">
        <v>1255</v>
      </c>
      <c r="C1470" s="72"/>
      <c r="D1470" s="63"/>
      <c r="E1470" s="72"/>
      <c r="F1470" s="72"/>
      <c r="G1470" s="72"/>
      <c r="H1470" s="72"/>
      <c r="I1470" s="72"/>
      <c r="J1470" s="73"/>
      <c r="K1470" s="63"/>
      <c r="L1470" s="53"/>
      <c r="M1470" s="54"/>
      <c r="N1470" s="54"/>
      <c r="O1470" s="54"/>
      <c r="P1470" s="54"/>
      <c r="Q1470" s="54"/>
      <c r="R1470" s="59"/>
      <c r="S1470" s="60"/>
      <c r="T1470" s="19"/>
    </row>
    <row r="1471" spans="1:20">
      <c r="A1471" s="60"/>
      <c r="B1471" s="57" t="s">
        <v>1255</v>
      </c>
      <c r="C1471" s="72"/>
      <c r="D1471" s="63"/>
      <c r="E1471" s="72"/>
      <c r="F1471" s="72"/>
      <c r="G1471" s="72"/>
      <c r="H1471" s="72"/>
      <c r="I1471" s="72"/>
      <c r="J1471" s="73"/>
      <c r="K1471" s="63"/>
      <c r="L1471" s="53"/>
      <c r="M1471" s="54"/>
      <c r="N1471" s="54"/>
      <c r="O1471" s="54"/>
      <c r="P1471" s="54"/>
      <c r="Q1471" s="54"/>
      <c r="R1471" s="59"/>
      <c r="S1471" s="60"/>
      <c r="T1471" s="19"/>
    </row>
    <row r="1472" spans="1:20">
      <c r="A1472" s="60"/>
      <c r="B1472" s="57" t="s">
        <v>1255</v>
      </c>
      <c r="C1472" s="72"/>
      <c r="D1472" s="63"/>
      <c r="E1472" s="72"/>
      <c r="F1472" s="72"/>
      <c r="G1472" s="72"/>
      <c r="H1472" s="72"/>
      <c r="I1472" s="72"/>
      <c r="J1472" s="73"/>
      <c r="K1472" s="63"/>
      <c r="L1472" s="53"/>
      <c r="M1472" s="54"/>
      <c r="N1472" s="54"/>
      <c r="O1472" s="54"/>
      <c r="P1472" s="54"/>
      <c r="Q1472" s="54"/>
      <c r="R1472" s="59"/>
      <c r="S1472" s="60"/>
      <c r="T1472" s="19"/>
    </row>
    <row r="1473" spans="1:20">
      <c r="A1473" s="60"/>
      <c r="B1473" s="57" t="s">
        <v>1255</v>
      </c>
      <c r="C1473" s="72"/>
      <c r="D1473" s="63"/>
      <c r="E1473" s="72"/>
      <c r="F1473" s="72"/>
      <c r="G1473" s="72"/>
      <c r="H1473" s="72"/>
      <c r="I1473" s="72"/>
      <c r="J1473" s="73"/>
      <c r="K1473" s="63"/>
      <c r="L1473" s="53"/>
      <c r="M1473" s="54"/>
      <c r="N1473" s="54"/>
      <c r="O1473" s="54"/>
      <c r="P1473" s="54"/>
      <c r="Q1473" s="54"/>
      <c r="R1473" s="59"/>
      <c r="S1473" s="60"/>
      <c r="T1473" s="19"/>
    </row>
    <row r="1474" spans="1:20">
      <c r="A1474" s="60"/>
      <c r="B1474" s="57" t="s">
        <v>1255</v>
      </c>
      <c r="C1474" s="72"/>
      <c r="D1474" s="63"/>
      <c r="E1474" s="72"/>
      <c r="F1474" s="72"/>
      <c r="G1474" s="72"/>
      <c r="H1474" s="72"/>
      <c r="I1474" s="72"/>
      <c r="J1474" s="73"/>
      <c r="K1474" s="63"/>
      <c r="L1474" s="53"/>
      <c r="M1474" s="54"/>
      <c r="N1474" s="54"/>
      <c r="O1474" s="54"/>
      <c r="P1474" s="54"/>
      <c r="Q1474" s="54"/>
      <c r="R1474" s="59"/>
      <c r="S1474" s="60"/>
      <c r="T1474" s="19"/>
    </row>
    <row r="1475" spans="1:20">
      <c r="A1475" s="57"/>
      <c r="B1475" s="57" t="s">
        <v>1255</v>
      </c>
      <c r="C1475" s="72"/>
      <c r="D1475" s="63"/>
      <c r="E1475" s="72"/>
      <c r="F1475" s="72"/>
      <c r="G1475" s="72"/>
      <c r="H1475" s="72"/>
      <c r="I1475" s="72"/>
      <c r="J1475" s="73"/>
      <c r="K1475" s="63"/>
      <c r="L1475" s="53"/>
      <c r="M1475" s="54"/>
      <c r="N1475" s="54"/>
      <c r="O1475" s="54"/>
      <c r="P1475" s="54"/>
      <c r="Q1475" s="54"/>
      <c r="R1475" s="59"/>
      <c r="S1475" s="60"/>
      <c r="T1475" s="19"/>
    </row>
    <row r="1476" spans="1:20">
      <c r="A1476" s="60"/>
      <c r="B1476" s="57" t="s">
        <v>1255</v>
      </c>
      <c r="C1476" s="72"/>
      <c r="D1476" s="63"/>
      <c r="E1476" s="72"/>
      <c r="F1476" s="72"/>
      <c r="G1476" s="72"/>
      <c r="H1476" s="72"/>
      <c r="I1476" s="72"/>
      <c r="J1476" s="73"/>
      <c r="K1476" s="63"/>
      <c r="L1476" s="53"/>
      <c r="M1476" s="54"/>
      <c r="N1476" s="54"/>
      <c r="O1476" s="54"/>
      <c r="P1476" s="54"/>
      <c r="Q1476" s="54"/>
      <c r="R1476" s="59"/>
      <c r="S1476" s="60"/>
      <c r="T1476" s="19"/>
    </row>
    <row r="1477" spans="1:20">
      <c r="A1477" s="60"/>
      <c r="B1477" s="57" t="s">
        <v>1255</v>
      </c>
      <c r="C1477" s="72"/>
      <c r="D1477" s="63"/>
      <c r="E1477" s="72"/>
      <c r="F1477" s="72"/>
      <c r="G1477" s="72"/>
      <c r="H1477" s="72"/>
      <c r="I1477" s="72"/>
      <c r="J1477" s="73"/>
      <c r="K1477" s="63"/>
      <c r="L1477" s="53"/>
      <c r="M1477" s="54"/>
      <c r="N1477" s="54"/>
      <c r="O1477" s="54"/>
      <c r="P1477" s="54"/>
      <c r="Q1477" s="54"/>
      <c r="R1477" s="59"/>
      <c r="S1477" s="60"/>
      <c r="T1477" s="19"/>
    </row>
    <row r="1478" spans="1:20">
      <c r="A1478" s="60"/>
      <c r="B1478" s="57" t="s">
        <v>1255</v>
      </c>
      <c r="C1478" s="72"/>
      <c r="D1478" s="63"/>
      <c r="E1478" s="72"/>
      <c r="F1478" s="72"/>
      <c r="G1478" s="72"/>
      <c r="H1478" s="72"/>
      <c r="I1478" s="72"/>
      <c r="J1478" s="73"/>
      <c r="K1478" s="63"/>
      <c r="L1478" s="53"/>
      <c r="M1478" s="54"/>
      <c r="N1478" s="54"/>
      <c r="O1478" s="54"/>
      <c r="P1478" s="54"/>
      <c r="Q1478" s="54"/>
      <c r="R1478" s="59"/>
      <c r="S1478" s="60"/>
      <c r="T1478" s="19"/>
    </row>
    <row r="1479" spans="1:20">
      <c r="A1479" s="60"/>
      <c r="B1479" s="57" t="s">
        <v>1255</v>
      </c>
      <c r="C1479" s="72"/>
      <c r="D1479" s="63"/>
      <c r="E1479" s="72"/>
      <c r="F1479" s="72"/>
      <c r="G1479" s="72"/>
      <c r="H1479" s="72"/>
      <c r="I1479" s="72"/>
      <c r="J1479" s="73"/>
      <c r="K1479" s="63"/>
      <c r="L1479" s="53"/>
      <c r="M1479" s="54"/>
      <c r="N1479" s="54"/>
      <c r="O1479" s="54"/>
      <c r="P1479" s="54"/>
      <c r="Q1479" s="54"/>
      <c r="R1479" s="59"/>
      <c r="S1479" s="60"/>
      <c r="T1479" s="19"/>
    </row>
    <row r="1480" spans="1:20">
      <c r="A1480" s="60"/>
      <c r="B1480" s="57" t="s">
        <v>1255</v>
      </c>
      <c r="C1480" s="72"/>
      <c r="D1480" s="63"/>
      <c r="E1480" s="72"/>
      <c r="F1480" s="72"/>
      <c r="G1480" s="72"/>
      <c r="H1480" s="72"/>
      <c r="I1480" s="72"/>
      <c r="J1480" s="73"/>
      <c r="K1480" s="63"/>
      <c r="L1480" s="53"/>
      <c r="M1480" s="54"/>
      <c r="N1480" s="54"/>
      <c r="O1480" s="54"/>
      <c r="P1480" s="54"/>
      <c r="Q1480" s="54"/>
      <c r="R1480" s="59"/>
      <c r="S1480" s="60"/>
      <c r="T1480" s="19"/>
    </row>
    <row r="1481" spans="1:20">
      <c r="A1481" s="60"/>
      <c r="B1481" s="57" t="s">
        <v>1255</v>
      </c>
      <c r="C1481" s="72"/>
      <c r="D1481" s="63"/>
      <c r="E1481" s="72"/>
      <c r="F1481" s="72"/>
      <c r="G1481" s="72"/>
      <c r="H1481" s="72"/>
      <c r="I1481" s="72"/>
      <c r="J1481" s="73"/>
      <c r="K1481" s="63"/>
      <c r="L1481" s="53"/>
      <c r="M1481" s="54"/>
      <c r="N1481" s="54"/>
      <c r="O1481" s="54"/>
      <c r="P1481" s="54"/>
      <c r="Q1481" s="54"/>
      <c r="R1481" s="59"/>
      <c r="S1481" s="60"/>
      <c r="T1481" s="19"/>
    </row>
    <row r="1482" spans="1:20">
      <c r="A1482" s="60"/>
      <c r="B1482" s="57" t="s">
        <v>1255</v>
      </c>
      <c r="C1482" s="72"/>
      <c r="D1482" s="63"/>
      <c r="E1482" s="72"/>
      <c r="F1482" s="72"/>
      <c r="G1482" s="72"/>
      <c r="H1482" s="72"/>
      <c r="I1482" s="72"/>
      <c r="J1482" s="73"/>
      <c r="K1482" s="63"/>
      <c r="L1482" s="53"/>
      <c r="M1482" s="54"/>
      <c r="N1482" s="54"/>
      <c r="O1482" s="54"/>
      <c r="P1482" s="54"/>
      <c r="Q1482" s="54"/>
      <c r="R1482" s="59"/>
      <c r="S1482" s="60"/>
      <c r="T1482" s="19"/>
    </row>
    <row r="1483" spans="1:20">
      <c r="A1483" s="60"/>
      <c r="B1483" s="57" t="s">
        <v>1255</v>
      </c>
      <c r="C1483" s="72"/>
      <c r="D1483" s="63"/>
      <c r="E1483" s="72"/>
      <c r="F1483" s="72"/>
      <c r="G1483" s="72"/>
      <c r="H1483" s="72"/>
      <c r="I1483" s="72"/>
      <c r="J1483" s="73"/>
      <c r="K1483" s="63"/>
      <c r="L1483" s="53"/>
      <c r="M1483" s="54"/>
      <c r="N1483" s="54"/>
      <c r="O1483" s="54"/>
      <c r="P1483" s="54"/>
      <c r="Q1483" s="54"/>
      <c r="R1483" s="59"/>
      <c r="S1483" s="60"/>
      <c r="T1483" s="19"/>
    </row>
    <row r="1484" spans="1:20">
      <c r="A1484" s="60"/>
      <c r="B1484" s="57" t="s">
        <v>1255</v>
      </c>
      <c r="C1484" s="72"/>
      <c r="D1484" s="63"/>
      <c r="E1484" s="72"/>
      <c r="F1484" s="72"/>
      <c r="G1484" s="72"/>
      <c r="H1484" s="72"/>
      <c r="I1484" s="72"/>
      <c r="J1484" s="73"/>
      <c r="K1484" s="63"/>
      <c r="L1484" s="53"/>
      <c r="M1484" s="54"/>
      <c r="N1484" s="54"/>
      <c r="O1484" s="54"/>
      <c r="P1484" s="54"/>
      <c r="Q1484" s="54"/>
      <c r="R1484" s="59"/>
      <c r="S1484" s="60"/>
      <c r="T1484" s="19"/>
    </row>
    <row r="1485" spans="1:20">
      <c r="A1485" s="60"/>
      <c r="B1485" s="57" t="s">
        <v>1255</v>
      </c>
      <c r="C1485" s="72"/>
      <c r="D1485" s="63"/>
      <c r="E1485" s="72"/>
      <c r="F1485" s="72"/>
      <c r="G1485" s="72"/>
      <c r="H1485" s="72"/>
      <c r="I1485" s="72"/>
      <c r="J1485" s="73"/>
      <c r="K1485" s="63"/>
      <c r="L1485" s="53"/>
      <c r="M1485" s="54"/>
      <c r="N1485" s="54"/>
      <c r="O1485" s="54"/>
      <c r="P1485" s="54"/>
      <c r="Q1485" s="54"/>
      <c r="R1485" s="59"/>
      <c r="S1485" s="60"/>
      <c r="T1485" s="19"/>
    </row>
    <row r="1486" spans="1:20">
      <c r="A1486" s="60"/>
      <c r="B1486" s="57" t="s">
        <v>1255</v>
      </c>
      <c r="C1486" s="72"/>
      <c r="D1486" s="63"/>
      <c r="E1486" s="72"/>
      <c r="F1486" s="72"/>
      <c r="G1486" s="72"/>
      <c r="H1486" s="72"/>
      <c r="I1486" s="72"/>
      <c r="J1486" s="73"/>
      <c r="K1486" s="63"/>
      <c r="L1486" s="53"/>
      <c r="M1486" s="54"/>
      <c r="N1486" s="54"/>
      <c r="O1486" s="54"/>
      <c r="P1486" s="54"/>
      <c r="Q1486" s="54"/>
      <c r="R1486" s="59"/>
      <c r="S1486" s="60"/>
      <c r="T1486" s="19"/>
    </row>
    <row r="1487" spans="1:20">
      <c r="A1487" s="60"/>
      <c r="B1487" s="57" t="s">
        <v>1255</v>
      </c>
      <c r="C1487" s="72"/>
      <c r="D1487" s="63"/>
      <c r="E1487" s="72"/>
      <c r="F1487" s="72"/>
      <c r="G1487" s="72"/>
      <c r="H1487" s="72"/>
      <c r="I1487" s="72"/>
      <c r="J1487" s="73"/>
      <c r="K1487" s="63"/>
      <c r="L1487" s="53"/>
      <c r="M1487" s="54"/>
      <c r="N1487" s="54"/>
      <c r="O1487" s="54"/>
      <c r="P1487" s="54"/>
      <c r="Q1487" s="54"/>
      <c r="R1487" s="59"/>
      <c r="S1487" s="60"/>
      <c r="T1487" s="19"/>
    </row>
    <row r="1488" spans="1:20">
      <c r="A1488" s="60"/>
      <c r="B1488" s="57" t="s">
        <v>1255</v>
      </c>
      <c r="C1488" s="72"/>
      <c r="D1488" s="63"/>
      <c r="E1488" s="72"/>
      <c r="F1488" s="72"/>
      <c r="G1488" s="72"/>
      <c r="H1488" s="72"/>
      <c r="I1488" s="72"/>
      <c r="J1488" s="73"/>
      <c r="K1488" s="63"/>
      <c r="L1488" s="53"/>
      <c r="M1488" s="54"/>
      <c r="N1488" s="54"/>
      <c r="O1488" s="54"/>
      <c r="P1488" s="54"/>
      <c r="Q1488" s="54"/>
      <c r="R1488" s="59"/>
      <c r="S1488" s="60"/>
      <c r="T1488" s="19"/>
    </row>
    <row r="1489" spans="1:20">
      <c r="A1489" s="60"/>
      <c r="B1489" s="57" t="s">
        <v>1255</v>
      </c>
      <c r="C1489" s="72"/>
      <c r="D1489" s="63"/>
      <c r="E1489" s="72"/>
      <c r="F1489" s="72"/>
      <c r="G1489" s="72"/>
      <c r="H1489" s="72"/>
      <c r="I1489" s="72"/>
      <c r="J1489" s="73"/>
      <c r="K1489" s="63"/>
      <c r="L1489" s="53"/>
      <c r="M1489" s="54"/>
      <c r="N1489" s="54"/>
      <c r="O1489" s="54"/>
      <c r="P1489" s="54"/>
      <c r="Q1489" s="54"/>
      <c r="R1489" s="59"/>
      <c r="S1489" s="60"/>
      <c r="T1489" s="19"/>
    </row>
    <row r="1490" spans="1:20">
      <c r="A1490" s="60"/>
      <c r="B1490" s="57" t="s">
        <v>1255</v>
      </c>
      <c r="C1490" s="72"/>
      <c r="D1490" s="63"/>
      <c r="E1490" s="72"/>
      <c r="F1490" s="72"/>
      <c r="G1490" s="72"/>
      <c r="H1490" s="72"/>
      <c r="I1490" s="72"/>
      <c r="J1490" s="73"/>
      <c r="K1490" s="63"/>
      <c r="L1490" s="53"/>
      <c r="M1490" s="54"/>
      <c r="N1490" s="54"/>
      <c r="O1490" s="54"/>
      <c r="P1490" s="54"/>
      <c r="Q1490" s="54"/>
      <c r="R1490" s="59"/>
      <c r="S1490" s="60"/>
      <c r="T1490" s="19"/>
    </row>
    <row r="1491" spans="1:20">
      <c r="A1491" s="60"/>
      <c r="B1491" s="57" t="s">
        <v>1255</v>
      </c>
      <c r="C1491" s="72"/>
      <c r="D1491" s="63"/>
      <c r="E1491" s="72"/>
      <c r="F1491" s="72"/>
      <c r="G1491" s="72"/>
      <c r="H1491" s="72"/>
      <c r="I1491" s="72"/>
      <c r="J1491" s="73"/>
      <c r="K1491" s="63"/>
      <c r="L1491" s="53"/>
      <c r="M1491" s="54"/>
      <c r="N1491" s="54"/>
      <c r="O1491" s="54"/>
      <c r="P1491" s="54"/>
      <c r="Q1491" s="54"/>
      <c r="R1491" s="59"/>
      <c r="S1491" s="60"/>
      <c r="T1491" s="19"/>
    </row>
    <row r="1492" spans="1:20">
      <c r="A1492" s="60"/>
      <c r="B1492" s="57" t="s">
        <v>1255</v>
      </c>
      <c r="C1492" s="72"/>
      <c r="D1492" s="63"/>
      <c r="E1492" s="72"/>
      <c r="F1492" s="72"/>
      <c r="G1492" s="72"/>
      <c r="H1492" s="72"/>
      <c r="I1492" s="72"/>
      <c r="J1492" s="73"/>
      <c r="K1492" s="63"/>
      <c r="L1492" s="53"/>
      <c r="M1492" s="54"/>
      <c r="N1492" s="54"/>
      <c r="O1492" s="54"/>
      <c r="P1492" s="54"/>
      <c r="Q1492" s="54"/>
      <c r="R1492" s="59"/>
      <c r="S1492" s="60"/>
      <c r="T1492" s="19"/>
    </row>
    <row r="1493" spans="1:20">
      <c r="A1493" s="60"/>
      <c r="B1493" s="57" t="s">
        <v>1255</v>
      </c>
      <c r="C1493" s="72"/>
      <c r="D1493" s="63"/>
      <c r="E1493" s="72"/>
      <c r="F1493" s="72"/>
      <c r="G1493" s="72"/>
      <c r="H1493" s="72"/>
      <c r="I1493" s="72"/>
      <c r="J1493" s="73"/>
      <c r="K1493" s="63"/>
      <c r="L1493" s="53"/>
      <c r="M1493" s="54"/>
      <c r="N1493" s="54"/>
      <c r="O1493" s="54"/>
      <c r="P1493" s="54"/>
      <c r="Q1493" s="54"/>
      <c r="R1493" s="59"/>
      <c r="S1493" s="60"/>
      <c r="T1493" s="19"/>
    </row>
    <row r="1494" spans="1:20">
      <c r="A1494" s="60"/>
      <c r="B1494" s="57" t="s">
        <v>1255</v>
      </c>
      <c r="C1494" s="72"/>
      <c r="D1494" s="63"/>
      <c r="E1494" s="72"/>
      <c r="F1494" s="72"/>
      <c r="G1494" s="72"/>
      <c r="H1494" s="72"/>
      <c r="I1494" s="72"/>
      <c r="J1494" s="73"/>
      <c r="K1494" s="63"/>
      <c r="L1494" s="53"/>
      <c r="M1494" s="54"/>
      <c r="N1494" s="54"/>
      <c r="O1494" s="54"/>
      <c r="P1494" s="54"/>
      <c r="Q1494" s="54"/>
      <c r="R1494" s="59"/>
      <c r="S1494" s="60"/>
      <c r="T1494" s="19"/>
    </row>
    <row r="1495" spans="1:20">
      <c r="A1495" s="60"/>
      <c r="B1495" s="57" t="s">
        <v>1255</v>
      </c>
      <c r="C1495" s="72"/>
      <c r="D1495" s="63"/>
      <c r="E1495" s="72"/>
      <c r="F1495" s="72"/>
      <c r="G1495" s="72"/>
      <c r="H1495" s="72"/>
      <c r="I1495" s="72"/>
      <c r="J1495" s="73"/>
      <c r="K1495" s="63"/>
      <c r="L1495" s="53"/>
      <c r="M1495" s="54"/>
      <c r="N1495" s="54"/>
      <c r="O1495" s="54"/>
      <c r="P1495" s="54"/>
      <c r="Q1495" s="54"/>
      <c r="R1495" s="59"/>
      <c r="S1495" s="60"/>
      <c r="T1495" s="19"/>
    </row>
    <row r="1496" spans="1:20">
      <c r="A1496" s="60"/>
      <c r="B1496" s="57" t="s">
        <v>1255</v>
      </c>
      <c r="C1496" s="72"/>
      <c r="D1496" s="63"/>
      <c r="E1496" s="72"/>
      <c r="F1496" s="72"/>
      <c r="G1496" s="72"/>
      <c r="H1496" s="72"/>
      <c r="I1496" s="72"/>
      <c r="J1496" s="73"/>
      <c r="K1496" s="63"/>
      <c r="L1496" s="53"/>
      <c r="M1496" s="54"/>
      <c r="N1496" s="54"/>
      <c r="O1496" s="54"/>
      <c r="P1496" s="54"/>
      <c r="Q1496" s="54"/>
      <c r="R1496" s="59"/>
      <c r="S1496" s="60"/>
      <c r="T1496" s="19"/>
    </row>
    <row r="1497" spans="1:20">
      <c r="A1497" s="60"/>
      <c r="B1497" s="57" t="s">
        <v>1255</v>
      </c>
      <c r="C1497" s="72"/>
      <c r="D1497" s="63"/>
      <c r="E1497" s="72"/>
      <c r="F1497" s="72"/>
      <c r="G1497" s="72"/>
      <c r="H1497" s="72"/>
      <c r="I1497" s="72"/>
      <c r="J1497" s="73"/>
      <c r="K1497" s="63"/>
      <c r="L1497" s="53"/>
      <c r="M1497" s="54"/>
      <c r="N1497" s="54"/>
      <c r="O1497" s="54"/>
      <c r="P1497" s="54"/>
      <c r="Q1497" s="54"/>
      <c r="R1497" s="59"/>
      <c r="S1497" s="60"/>
      <c r="T1497" s="19"/>
    </row>
    <row r="1498" spans="1:20">
      <c r="A1498" s="60"/>
      <c r="B1498" s="57" t="s">
        <v>1255</v>
      </c>
      <c r="C1498" s="72"/>
      <c r="D1498" s="63"/>
      <c r="E1498" s="72"/>
      <c r="F1498" s="72"/>
      <c r="G1498" s="72"/>
      <c r="H1498" s="72"/>
      <c r="I1498" s="72"/>
      <c r="J1498" s="73"/>
      <c r="K1498" s="63"/>
      <c r="L1498" s="53"/>
      <c r="M1498" s="54"/>
      <c r="N1498" s="54"/>
      <c r="O1498" s="54"/>
      <c r="P1498" s="54"/>
      <c r="Q1498" s="54"/>
      <c r="R1498" s="59"/>
      <c r="S1498" s="60"/>
      <c r="T1498" s="19"/>
    </row>
    <row r="1499" spans="1:20">
      <c r="A1499" s="60"/>
      <c r="B1499" s="57" t="s">
        <v>1255</v>
      </c>
      <c r="C1499" s="72"/>
      <c r="D1499" s="63"/>
      <c r="E1499" s="72"/>
      <c r="F1499" s="72"/>
      <c r="G1499" s="72"/>
      <c r="H1499" s="72"/>
      <c r="I1499" s="72"/>
      <c r="J1499" s="73"/>
      <c r="K1499" s="63"/>
      <c r="L1499" s="53"/>
      <c r="M1499" s="54"/>
      <c r="N1499" s="54"/>
      <c r="O1499" s="54"/>
      <c r="P1499" s="54"/>
      <c r="Q1499" s="54"/>
      <c r="R1499" s="59"/>
      <c r="S1499" s="60"/>
      <c r="T1499" s="19"/>
    </row>
    <row r="1500" spans="1:20">
      <c r="A1500" s="60"/>
      <c r="B1500" s="57" t="s">
        <v>1255</v>
      </c>
      <c r="C1500" s="72"/>
      <c r="D1500" s="63"/>
      <c r="E1500" s="72"/>
      <c r="F1500" s="72"/>
      <c r="G1500" s="72"/>
      <c r="H1500" s="72"/>
      <c r="I1500" s="72"/>
      <c r="J1500" s="73"/>
      <c r="K1500" s="63"/>
      <c r="L1500" s="53"/>
      <c r="M1500" s="54"/>
      <c r="N1500" s="54"/>
      <c r="O1500" s="54"/>
      <c r="P1500" s="54"/>
      <c r="Q1500" s="54"/>
      <c r="R1500" s="59"/>
      <c r="S1500" s="60"/>
      <c r="T1500" s="19"/>
    </row>
    <row r="1501" spans="1:20">
      <c r="A1501" s="60"/>
      <c r="B1501" s="57" t="s">
        <v>1255</v>
      </c>
      <c r="C1501" s="72"/>
      <c r="D1501" s="63"/>
      <c r="E1501" s="72"/>
      <c r="F1501" s="72"/>
      <c r="G1501" s="72"/>
      <c r="H1501" s="72"/>
      <c r="I1501" s="72"/>
      <c r="J1501" s="73"/>
      <c r="K1501" s="63"/>
      <c r="L1501" s="53"/>
      <c r="M1501" s="54"/>
      <c r="N1501" s="54"/>
      <c r="O1501" s="54"/>
      <c r="P1501" s="54"/>
      <c r="Q1501" s="54"/>
      <c r="R1501" s="59"/>
      <c r="S1501" s="60"/>
      <c r="T1501" s="19"/>
    </row>
    <row r="1502" spans="1:20">
      <c r="A1502" s="60"/>
      <c r="B1502" s="57" t="s">
        <v>1255</v>
      </c>
      <c r="C1502" s="72"/>
      <c r="D1502" s="63"/>
      <c r="E1502" s="72"/>
      <c r="F1502" s="72"/>
      <c r="G1502" s="72"/>
      <c r="H1502" s="72"/>
      <c r="I1502" s="72"/>
      <c r="J1502" s="73"/>
      <c r="K1502" s="63"/>
      <c r="L1502" s="53"/>
      <c r="M1502" s="54"/>
      <c r="N1502" s="54"/>
      <c r="O1502" s="54"/>
      <c r="P1502" s="54"/>
      <c r="Q1502" s="54"/>
      <c r="R1502" s="59"/>
      <c r="S1502" s="60"/>
      <c r="T1502" s="19"/>
    </row>
    <row r="1503" spans="1:20">
      <c r="A1503" s="60"/>
      <c r="B1503" s="57" t="s">
        <v>1255</v>
      </c>
      <c r="C1503" s="72"/>
      <c r="D1503" s="63"/>
      <c r="E1503" s="72"/>
      <c r="F1503" s="72"/>
      <c r="G1503" s="72"/>
      <c r="H1503" s="72"/>
      <c r="I1503" s="72"/>
      <c r="J1503" s="73"/>
      <c r="K1503" s="63"/>
      <c r="L1503" s="53"/>
      <c r="M1503" s="54"/>
      <c r="N1503" s="54"/>
      <c r="O1503" s="54"/>
      <c r="P1503" s="54"/>
      <c r="Q1503" s="54"/>
      <c r="R1503" s="59"/>
      <c r="S1503" s="60"/>
      <c r="T1503" s="19"/>
    </row>
    <row r="1504" spans="1:20">
      <c r="A1504" s="60"/>
      <c r="B1504" s="57" t="s">
        <v>1255</v>
      </c>
      <c r="C1504" s="72"/>
      <c r="D1504" s="63"/>
      <c r="E1504" s="72"/>
      <c r="F1504" s="72"/>
      <c r="G1504" s="72"/>
      <c r="H1504" s="72"/>
      <c r="I1504" s="72"/>
      <c r="J1504" s="73"/>
      <c r="K1504" s="63"/>
      <c r="L1504" s="53"/>
      <c r="M1504" s="54"/>
      <c r="N1504" s="54"/>
      <c r="O1504" s="54"/>
      <c r="P1504" s="54"/>
      <c r="Q1504" s="54"/>
      <c r="R1504" s="59"/>
      <c r="S1504" s="60"/>
      <c r="T1504" s="19"/>
    </row>
    <row r="1505" spans="1:20">
      <c r="A1505" s="60"/>
      <c r="B1505" s="57" t="s">
        <v>1255</v>
      </c>
      <c r="C1505" s="72"/>
      <c r="D1505" s="63"/>
      <c r="E1505" s="72"/>
      <c r="F1505" s="72"/>
      <c r="G1505" s="72"/>
      <c r="H1505" s="72"/>
      <c r="I1505" s="72"/>
      <c r="J1505" s="73"/>
      <c r="K1505" s="63"/>
      <c r="L1505" s="53"/>
      <c r="M1505" s="54"/>
      <c r="N1505" s="54"/>
      <c r="O1505" s="54"/>
      <c r="P1505" s="54"/>
      <c r="Q1505" s="54"/>
      <c r="R1505" s="59"/>
      <c r="S1505" s="60"/>
      <c r="T1505" s="19"/>
    </row>
    <row r="1506" spans="1:20">
      <c r="A1506" s="60"/>
      <c r="B1506" s="57" t="s">
        <v>1255</v>
      </c>
      <c r="C1506" s="72"/>
      <c r="D1506" s="63"/>
      <c r="E1506" s="72"/>
      <c r="F1506" s="72"/>
      <c r="G1506" s="72"/>
      <c r="H1506" s="72"/>
      <c r="I1506" s="72"/>
      <c r="J1506" s="73"/>
      <c r="K1506" s="63"/>
      <c r="L1506" s="53"/>
      <c r="M1506" s="54"/>
      <c r="N1506" s="54"/>
      <c r="O1506" s="54"/>
      <c r="P1506" s="54"/>
      <c r="Q1506" s="54"/>
      <c r="R1506" s="59"/>
      <c r="S1506" s="60"/>
      <c r="T1506" s="19"/>
    </row>
    <row r="1507" spans="1:20">
      <c r="A1507" s="60"/>
      <c r="B1507" s="57" t="s">
        <v>1255</v>
      </c>
      <c r="C1507" s="72"/>
      <c r="D1507" s="63"/>
      <c r="E1507" s="72"/>
      <c r="F1507" s="72"/>
      <c r="G1507" s="72"/>
      <c r="H1507" s="72"/>
      <c r="I1507" s="72"/>
      <c r="J1507" s="73"/>
      <c r="K1507" s="63"/>
      <c r="L1507" s="53"/>
      <c r="M1507" s="54"/>
      <c r="N1507" s="54"/>
      <c r="O1507" s="54"/>
      <c r="P1507" s="54"/>
      <c r="Q1507" s="54"/>
      <c r="R1507" s="59"/>
      <c r="S1507" s="60"/>
      <c r="T1507" s="19"/>
    </row>
    <row r="1508" spans="1:20">
      <c r="A1508" s="60"/>
      <c r="B1508" s="57" t="s">
        <v>1255</v>
      </c>
      <c r="C1508" s="72"/>
      <c r="D1508" s="63"/>
      <c r="E1508" s="72"/>
      <c r="F1508" s="72"/>
      <c r="G1508" s="72"/>
      <c r="H1508" s="72"/>
      <c r="I1508" s="72"/>
      <c r="J1508" s="73"/>
      <c r="K1508" s="63"/>
      <c r="L1508" s="53"/>
      <c r="M1508" s="54"/>
      <c r="N1508" s="54"/>
      <c r="O1508" s="54"/>
      <c r="P1508" s="54"/>
      <c r="Q1508" s="54"/>
      <c r="R1508" s="59"/>
      <c r="S1508" s="60"/>
      <c r="T1508" s="19"/>
    </row>
    <row r="1509" spans="1:20">
      <c r="A1509" s="60"/>
      <c r="B1509" s="57" t="s">
        <v>1255</v>
      </c>
      <c r="C1509" s="72"/>
      <c r="D1509" s="63"/>
      <c r="E1509" s="72"/>
      <c r="F1509" s="72"/>
      <c r="G1509" s="72"/>
      <c r="H1509" s="72"/>
      <c r="I1509" s="72"/>
      <c r="J1509" s="73"/>
      <c r="K1509" s="63"/>
      <c r="L1509" s="53"/>
      <c r="M1509" s="54"/>
      <c r="N1509" s="54"/>
      <c r="O1509" s="54"/>
      <c r="P1509" s="54"/>
      <c r="Q1509" s="54"/>
      <c r="R1509" s="59"/>
      <c r="S1509" s="60"/>
      <c r="T1509" s="19"/>
    </row>
    <row r="1510" spans="1:20">
      <c r="A1510" s="57"/>
      <c r="B1510" s="57" t="s">
        <v>1255</v>
      </c>
      <c r="C1510" s="72"/>
      <c r="D1510" s="63"/>
      <c r="E1510" s="72"/>
      <c r="F1510" s="72"/>
      <c r="G1510" s="72"/>
      <c r="H1510" s="72"/>
      <c r="I1510" s="72"/>
      <c r="J1510" s="73"/>
      <c r="K1510" s="63"/>
      <c r="L1510" s="53"/>
      <c r="M1510" s="54"/>
      <c r="N1510" s="54"/>
      <c r="O1510" s="54"/>
      <c r="P1510" s="54"/>
      <c r="Q1510" s="54"/>
      <c r="R1510" s="59"/>
      <c r="S1510" s="60"/>
      <c r="T1510" s="19"/>
    </row>
    <row r="1511" spans="1:20">
      <c r="A1511" s="60"/>
      <c r="B1511" s="57" t="s">
        <v>1255</v>
      </c>
      <c r="C1511" s="72"/>
      <c r="D1511" s="63"/>
      <c r="E1511" s="72"/>
      <c r="F1511" s="72"/>
      <c r="G1511" s="72"/>
      <c r="H1511" s="72"/>
      <c r="I1511" s="72"/>
      <c r="J1511" s="73"/>
      <c r="K1511" s="63"/>
      <c r="L1511" s="53"/>
      <c r="M1511" s="54"/>
      <c r="N1511" s="54"/>
      <c r="O1511" s="54"/>
      <c r="P1511" s="54"/>
      <c r="Q1511" s="54"/>
      <c r="R1511" s="59"/>
      <c r="S1511" s="60"/>
      <c r="T1511" s="19"/>
    </row>
    <row r="1512" spans="1:20">
      <c r="A1512" s="60"/>
      <c r="B1512" s="57" t="s">
        <v>1255</v>
      </c>
      <c r="C1512" s="72"/>
      <c r="D1512" s="63"/>
      <c r="E1512" s="72"/>
      <c r="F1512" s="72"/>
      <c r="G1512" s="72"/>
      <c r="H1512" s="72"/>
      <c r="I1512" s="72"/>
      <c r="J1512" s="73"/>
      <c r="K1512" s="63"/>
      <c r="L1512" s="53"/>
      <c r="M1512" s="54"/>
      <c r="N1512" s="54"/>
      <c r="O1512" s="54"/>
      <c r="P1512" s="54"/>
      <c r="Q1512" s="54"/>
      <c r="R1512" s="59"/>
      <c r="S1512" s="60"/>
      <c r="T1512" s="19"/>
    </row>
    <row r="1513" spans="1:20">
      <c r="A1513" s="60"/>
      <c r="B1513" s="57" t="s">
        <v>1255</v>
      </c>
      <c r="C1513" s="72"/>
      <c r="D1513" s="63"/>
      <c r="E1513" s="72"/>
      <c r="F1513" s="72"/>
      <c r="G1513" s="72"/>
      <c r="H1513" s="72"/>
      <c r="I1513" s="72"/>
      <c r="J1513" s="73"/>
      <c r="K1513" s="63"/>
      <c r="L1513" s="53"/>
      <c r="M1513" s="54"/>
      <c r="N1513" s="54"/>
      <c r="O1513" s="54"/>
      <c r="P1513" s="54"/>
      <c r="Q1513" s="54"/>
      <c r="R1513" s="59"/>
      <c r="S1513" s="60"/>
      <c r="T1513" s="19"/>
    </row>
    <row r="1514" spans="1:20">
      <c r="A1514" s="60"/>
      <c r="B1514" s="57" t="s">
        <v>1255</v>
      </c>
      <c r="C1514" s="72"/>
      <c r="D1514" s="63"/>
      <c r="E1514" s="72"/>
      <c r="F1514" s="72"/>
      <c r="G1514" s="72"/>
      <c r="H1514" s="72"/>
      <c r="I1514" s="72"/>
      <c r="J1514" s="73"/>
      <c r="K1514" s="63"/>
      <c r="L1514" s="53"/>
      <c r="M1514" s="54"/>
      <c r="N1514" s="54"/>
      <c r="O1514" s="54"/>
      <c r="P1514" s="54"/>
      <c r="Q1514" s="54"/>
      <c r="R1514" s="59"/>
      <c r="S1514" s="60"/>
      <c r="T1514" s="19"/>
    </row>
    <row r="1515" spans="1:20">
      <c r="A1515" s="60"/>
      <c r="B1515" s="57" t="s">
        <v>1255</v>
      </c>
      <c r="C1515" s="72"/>
      <c r="D1515" s="63"/>
      <c r="E1515" s="72"/>
      <c r="F1515" s="72"/>
      <c r="G1515" s="72"/>
      <c r="H1515" s="72"/>
      <c r="I1515" s="72"/>
      <c r="J1515" s="73"/>
      <c r="K1515" s="63"/>
      <c r="L1515" s="53"/>
      <c r="M1515" s="54"/>
      <c r="N1515" s="54"/>
      <c r="O1515" s="54"/>
      <c r="P1515" s="54"/>
      <c r="Q1515" s="54"/>
      <c r="R1515" s="59"/>
      <c r="S1515" s="60"/>
      <c r="T1515" s="19"/>
    </row>
    <row r="1516" spans="1:20">
      <c r="A1516" s="60"/>
      <c r="B1516" s="57" t="s">
        <v>1255</v>
      </c>
      <c r="C1516" s="72"/>
      <c r="D1516" s="63"/>
      <c r="E1516" s="72"/>
      <c r="F1516" s="72"/>
      <c r="G1516" s="72"/>
      <c r="H1516" s="72"/>
      <c r="I1516" s="72"/>
      <c r="J1516" s="73"/>
      <c r="K1516" s="63"/>
      <c r="L1516" s="53"/>
      <c r="M1516" s="54"/>
      <c r="N1516" s="54"/>
      <c r="O1516" s="54"/>
      <c r="P1516" s="54"/>
      <c r="Q1516" s="54"/>
      <c r="R1516" s="59"/>
      <c r="S1516" s="60"/>
      <c r="T1516" s="19"/>
    </row>
    <row r="1517" spans="1:20">
      <c r="A1517" s="60"/>
      <c r="B1517" s="57" t="s">
        <v>1255</v>
      </c>
      <c r="C1517" s="72"/>
      <c r="D1517" s="63"/>
      <c r="E1517" s="72"/>
      <c r="F1517" s="72"/>
      <c r="G1517" s="72"/>
      <c r="H1517" s="72"/>
      <c r="I1517" s="72"/>
      <c r="J1517" s="73"/>
      <c r="K1517" s="63"/>
      <c r="L1517" s="53"/>
      <c r="M1517" s="54"/>
      <c r="N1517" s="54"/>
      <c r="O1517" s="54"/>
      <c r="P1517" s="54"/>
      <c r="Q1517" s="54"/>
      <c r="R1517" s="59"/>
      <c r="S1517" s="60"/>
      <c r="T1517" s="19"/>
    </row>
    <row r="1518" spans="1:20">
      <c r="A1518" s="60"/>
      <c r="B1518" s="57" t="s">
        <v>1255</v>
      </c>
      <c r="C1518" s="72"/>
      <c r="D1518" s="63"/>
      <c r="E1518" s="72"/>
      <c r="F1518" s="72"/>
      <c r="G1518" s="72"/>
      <c r="H1518" s="72"/>
      <c r="I1518" s="72"/>
      <c r="J1518" s="73"/>
      <c r="K1518" s="63"/>
      <c r="L1518" s="53"/>
      <c r="M1518" s="54"/>
      <c r="N1518" s="54"/>
      <c r="O1518" s="54"/>
      <c r="P1518" s="54"/>
      <c r="Q1518" s="54"/>
      <c r="R1518" s="59"/>
      <c r="S1518" s="60"/>
      <c r="T1518" s="19"/>
    </row>
    <row r="1519" spans="1:20">
      <c r="A1519" s="60"/>
      <c r="B1519" s="57" t="s">
        <v>1255</v>
      </c>
      <c r="C1519" s="72"/>
      <c r="D1519" s="63"/>
      <c r="E1519" s="72"/>
      <c r="F1519" s="72"/>
      <c r="G1519" s="72"/>
      <c r="H1519" s="72"/>
      <c r="I1519" s="72"/>
      <c r="J1519" s="73"/>
      <c r="K1519" s="63"/>
      <c r="L1519" s="53"/>
      <c r="M1519" s="54"/>
      <c r="N1519" s="54"/>
      <c r="O1519" s="54"/>
      <c r="P1519" s="54"/>
      <c r="Q1519" s="54"/>
      <c r="R1519" s="59"/>
      <c r="S1519" s="60"/>
      <c r="T1519" s="19"/>
    </row>
    <row r="1520" spans="1:20">
      <c r="A1520" s="60"/>
      <c r="B1520" s="57" t="s">
        <v>1255</v>
      </c>
      <c r="C1520" s="72"/>
      <c r="D1520" s="63"/>
      <c r="E1520" s="72"/>
      <c r="F1520" s="72"/>
      <c r="G1520" s="72"/>
      <c r="H1520" s="72"/>
      <c r="I1520" s="72"/>
      <c r="J1520" s="73"/>
      <c r="K1520" s="63"/>
      <c r="L1520" s="53"/>
      <c r="M1520" s="54"/>
      <c r="N1520" s="54"/>
      <c r="O1520" s="54"/>
      <c r="P1520" s="54"/>
      <c r="Q1520" s="54"/>
      <c r="R1520" s="59"/>
      <c r="S1520" s="60"/>
      <c r="T1520" s="19"/>
    </row>
    <row r="1521" spans="1:20">
      <c r="A1521" s="60"/>
      <c r="B1521" s="57" t="s">
        <v>1255</v>
      </c>
      <c r="C1521" s="72"/>
      <c r="D1521" s="63"/>
      <c r="E1521" s="72"/>
      <c r="F1521" s="72"/>
      <c r="G1521" s="72"/>
      <c r="H1521" s="72"/>
      <c r="I1521" s="72"/>
      <c r="J1521" s="73"/>
      <c r="K1521" s="63"/>
      <c r="L1521" s="53"/>
      <c r="M1521" s="54"/>
      <c r="N1521" s="54"/>
      <c r="O1521" s="54"/>
      <c r="P1521" s="54"/>
      <c r="Q1521" s="54"/>
      <c r="R1521" s="59"/>
      <c r="S1521" s="60"/>
      <c r="T1521" s="19"/>
    </row>
    <row r="1522" spans="1:20">
      <c r="A1522" s="60"/>
      <c r="B1522" s="57" t="s">
        <v>1255</v>
      </c>
      <c r="C1522" s="72"/>
      <c r="D1522" s="63"/>
      <c r="E1522" s="72"/>
      <c r="F1522" s="72"/>
      <c r="G1522" s="72"/>
      <c r="H1522" s="72"/>
      <c r="I1522" s="72"/>
      <c r="J1522" s="73"/>
      <c r="K1522" s="63"/>
      <c r="L1522" s="53"/>
      <c r="M1522" s="54"/>
      <c r="N1522" s="54"/>
      <c r="O1522" s="54"/>
      <c r="P1522" s="54"/>
      <c r="Q1522" s="54"/>
      <c r="R1522" s="59"/>
      <c r="S1522" s="60"/>
      <c r="T1522" s="19"/>
    </row>
    <row r="1523" spans="1:20">
      <c r="A1523" s="60"/>
      <c r="B1523" s="57" t="s">
        <v>1255</v>
      </c>
      <c r="C1523" s="72"/>
      <c r="D1523" s="63"/>
      <c r="E1523" s="72"/>
      <c r="F1523" s="72"/>
      <c r="G1523" s="72"/>
      <c r="H1523" s="72"/>
      <c r="I1523" s="72"/>
      <c r="J1523" s="73"/>
      <c r="K1523" s="63"/>
      <c r="L1523" s="53"/>
      <c r="M1523" s="54"/>
      <c r="N1523" s="54"/>
      <c r="O1523" s="54"/>
      <c r="P1523" s="54"/>
      <c r="Q1523" s="54"/>
      <c r="R1523" s="59"/>
      <c r="S1523" s="60"/>
      <c r="T1523" s="19"/>
    </row>
    <row r="1524" spans="1:20">
      <c r="A1524" s="60"/>
      <c r="B1524" s="57" t="s">
        <v>1255</v>
      </c>
      <c r="C1524" s="72"/>
      <c r="D1524" s="63"/>
      <c r="E1524" s="72"/>
      <c r="F1524" s="72"/>
      <c r="G1524" s="72"/>
      <c r="H1524" s="72"/>
      <c r="I1524" s="72"/>
      <c r="J1524" s="73"/>
      <c r="K1524" s="63"/>
      <c r="L1524" s="53"/>
      <c r="M1524" s="54"/>
      <c r="N1524" s="54"/>
      <c r="O1524" s="54"/>
      <c r="P1524" s="54"/>
      <c r="Q1524" s="54"/>
      <c r="R1524" s="59"/>
      <c r="S1524" s="60"/>
      <c r="T1524" s="19"/>
    </row>
    <row r="1525" spans="1:20">
      <c r="A1525" s="60"/>
      <c r="B1525" s="57" t="s">
        <v>1255</v>
      </c>
      <c r="C1525" s="72"/>
      <c r="D1525" s="63"/>
      <c r="E1525" s="72"/>
      <c r="F1525" s="72"/>
      <c r="G1525" s="72"/>
      <c r="H1525" s="72"/>
      <c r="I1525" s="72"/>
      <c r="J1525" s="73"/>
      <c r="K1525" s="63"/>
      <c r="L1525" s="53"/>
      <c r="M1525" s="54"/>
      <c r="N1525" s="54"/>
      <c r="O1525" s="54"/>
      <c r="P1525" s="54"/>
      <c r="Q1525" s="54"/>
      <c r="R1525" s="59"/>
      <c r="S1525" s="60"/>
      <c r="T1525" s="19"/>
    </row>
    <row r="1526" spans="1:20">
      <c r="A1526" s="60"/>
      <c r="B1526" s="57" t="s">
        <v>1255</v>
      </c>
      <c r="C1526" s="72"/>
      <c r="D1526" s="63"/>
      <c r="E1526" s="72"/>
      <c r="F1526" s="72"/>
      <c r="G1526" s="72"/>
      <c r="H1526" s="72"/>
      <c r="I1526" s="72"/>
      <c r="J1526" s="73"/>
      <c r="K1526" s="63"/>
      <c r="L1526" s="53"/>
      <c r="M1526" s="54"/>
      <c r="N1526" s="54"/>
      <c r="O1526" s="54"/>
      <c r="P1526" s="54"/>
      <c r="Q1526" s="54"/>
      <c r="R1526" s="59"/>
      <c r="S1526" s="60"/>
      <c r="T1526" s="19"/>
    </row>
    <row r="1527" spans="1:20">
      <c r="A1527" s="60"/>
      <c r="B1527" s="57" t="s">
        <v>1255</v>
      </c>
      <c r="C1527" s="72"/>
      <c r="D1527" s="63"/>
      <c r="E1527" s="72"/>
      <c r="F1527" s="72"/>
      <c r="G1527" s="72"/>
      <c r="H1527" s="72"/>
      <c r="I1527" s="72"/>
      <c r="J1527" s="73"/>
      <c r="K1527" s="63"/>
      <c r="L1527" s="53"/>
      <c r="M1527" s="54"/>
      <c r="N1527" s="54"/>
      <c r="O1527" s="54"/>
      <c r="P1527" s="54"/>
      <c r="Q1527" s="54"/>
      <c r="R1527" s="59"/>
      <c r="S1527" s="60"/>
      <c r="T1527" s="19"/>
    </row>
    <row r="1528" spans="1:20">
      <c r="A1528" s="60"/>
      <c r="B1528" s="57" t="s">
        <v>1255</v>
      </c>
      <c r="C1528" s="72"/>
      <c r="D1528" s="63"/>
      <c r="E1528" s="72"/>
      <c r="F1528" s="72"/>
      <c r="G1528" s="72"/>
      <c r="H1528" s="72"/>
      <c r="I1528" s="72"/>
      <c r="J1528" s="73"/>
      <c r="K1528" s="63"/>
      <c r="L1528" s="53"/>
      <c r="M1528" s="54"/>
      <c r="N1528" s="54"/>
      <c r="O1528" s="54"/>
      <c r="P1528" s="54"/>
      <c r="Q1528" s="54"/>
      <c r="R1528" s="59"/>
      <c r="S1528" s="60"/>
      <c r="T1528" s="19"/>
    </row>
    <row r="1529" spans="1:20">
      <c r="A1529" s="60"/>
      <c r="B1529" s="57" t="s">
        <v>1255</v>
      </c>
      <c r="C1529" s="72"/>
      <c r="D1529" s="63"/>
      <c r="E1529" s="72"/>
      <c r="F1529" s="72"/>
      <c r="G1529" s="72"/>
      <c r="H1529" s="72"/>
      <c r="I1529" s="72"/>
      <c r="J1529" s="73"/>
      <c r="K1529" s="63"/>
      <c r="L1529" s="53"/>
      <c r="M1529" s="54"/>
      <c r="N1529" s="54"/>
      <c r="O1529" s="54"/>
      <c r="P1529" s="54"/>
      <c r="Q1529" s="54"/>
      <c r="R1529" s="59"/>
      <c r="S1529" s="60"/>
      <c r="T1529" s="19"/>
    </row>
    <row r="1530" spans="1:20">
      <c r="A1530" s="60"/>
      <c r="B1530" s="57" t="s">
        <v>1255</v>
      </c>
      <c r="C1530" s="72"/>
      <c r="D1530" s="63"/>
      <c r="E1530" s="72"/>
      <c r="F1530" s="72"/>
      <c r="G1530" s="72"/>
      <c r="H1530" s="72"/>
      <c r="I1530" s="72"/>
      <c r="J1530" s="73"/>
      <c r="K1530" s="63"/>
      <c r="L1530" s="53"/>
      <c r="M1530" s="54"/>
      <c r="N1530" s="54"/>
      <c r="O1530" s="54"/>
      <c r="P1530" s="54"/>
      <c r="Q1530" s="54"/>
      <c r="R1530" s="59"/>
      <c r="S1530" s="60"/>
      <c r="T1530" s="19"/>
    </row>
    <row r="1531" spans="1:20">
      <c r="A1531" s="60"/>
      <c r="B1531" s="57" t="s">
        <v>1255</v>
      </c>
      <c r="C1531" s="72"/>
      <c r="D1531" s="63"/>
      <c r="E1531" s="72"/>
      <c r="F1531" s="72"/>
      <c r="G1531" s="72"/>
      <c r="H1531" s="72"/>
      <c r="I1531" s="72"/>
      <c r="J1531" s="73"/>
      <c r="K1531" s="63"/>
      <c r="L1531" s="53"/>
      <c r="M1531" s="54"/>
      <c r="N1531" s="54"/>
      <c r="O1531" s="54"/>
      <c r="P1531" s="54"/>
      <c r="Q1531" s="54"/>
      <c r="R1531" s="59"/>
      <c r="S1531" s="60"/>
      <c r="T1531" s="19"/>
    </row>
    <row r="1532" spans="1:20">
      <c r="A1532" s="60"/>
      <c r="B1532" s="57" t="s">
        <v>1255</v>
      </c>
      <c r="C1532" s="72"/>
      <c r="D1532" s="63"/>
      <c r="E1532" s="72"/>
      <c r="F1532" s="72"/>
      <c r="G1532" s="72"/>
      <c r="H1532" s="72"/>
      <c r="I1532" s="72"/>
      <c r="J1532" s="73"/>
      <c r="K1532" s="63"/>
      <c r="L1532" s="53"/>
      <c r="M1532" s="54"/>
      <c r="N1532" s="54"/>
      <c r="O1532" s="54"/>
      <c r="P1532" s="54"/>
      <c r="Q1532" s="54"/>
      <c r="R1532" s="59"/>
      <c r="S1532" s="60"/>
      <c r="T1532" s="19"/>
    </row>
    <row r="1533" spans="1:20">
      <c r="A1533" s="60"/>
      <c r="B1533" s="57" t="s">
        <v>1255</v>
      </c>
      <c r="C1533" s="72"/>
      <c r="D1533" s="63"/>
      <c r="E1533" s="72"/>
      <c r="F1533" s="72"/>
      <c r="G1533" s="72"/>
      <c r="H1533" s="72"/>
      <c r="I1533" s="72"/>
      <c r="J1533" s="73"/>
      <c r="K1533" s="63"/>
      <c r="L1533" s="53"/>
      <c r="M1533" s="54"/>
      <c r="N1533" s="54"/>
      <c r="O1533" s="54"/>
      <c r="P1533" s="54"/>
      <c r="Q1533" s="54"/>
      <c r="R1533" s="59"/>
      <c r="S1533" s="60"/>
      <c r="T1533" s="19"/>
    </row>
    <row r="1534" spans="1:20">
      <c r="A1534" s="60"/>
      <c r="B1534" s="57" t="s">
        <v>1255</v>
      </c>
      <c r="C1534" s="72"/>
      <c r="D1534" s="63"/>
      <c r="E1534" s="72"/>
      <c r="F1534" s="72"/>
      <c r="G1534" s="72"/>
      <c r="H1534" s="72"/>
      <c r="I1534" s="72"/>
      <c r="J1534" s="73"/>
      <c r="K1534" s="63"/>
      <c r="L1534" s="53"/>
      <c r="M1534" s="54"/>
      <c r="N1534" s="54"/>
      <c r="O1534" s="54"/>
      <c r="P1534" s="54"/>
      <c r="Q1534" s="54"/>
      <c r="R1534" s="59"/>
      <c r="S1534" s="60"/>
      <c r="T1534" s="19"/>
    </row>
    <row r="1535" spans="1:20">
      <c r="A1535" s="60"/>
      <c r="B1535" s="57" t="s">
        <v>1255</v>
      </c>
      <c r="C1535" s="72"/>
      <c r="D1535" s="63"/>
      <c r="E1535" s="72"/>
      <c r="F1535" s="72"/>
      <c r="G1535" s="72"/>
      <c r="H1535" s="72"/>
      <c r="I1535" s="72"/>
      <c r="J1535" s="73"/>
      <c r="K1535" s="63"/>
      <c r="L1535" s="53"/>
      <c r="M1535" s="54"/>
      <c r="N1535" s="54"/>
      <c r="O1535" s="54"/>
      <c r="P1535" s="54"/>
      <c r="Q1535" s="54"/>
      <c r="R1535" s="59"/>
      <c r="S1535" s="60"/>
      <c r="T1535" s="19"/>
    </row>
    <row r="1536" spans="1:20">
      <c r="A1536" s="60"/>
      <c r="B1536" s="57" t="s">
        <v>1255</v>
      </c>
      <c r="C1536" s="72"/>
      <c r="D1536" s="63"/>
      <c r="E1536" s="72"/>
      <c r="F1536" s="72"/>
      <c r="G1536" s="72"/>
      <c r="H1536" s="72"/>
      <c r="I1536" s="72"/>
      <c r="J1536" s="73"/>
      <c r="K1536" s="63"/>
      <c r="L1536" s="53"/>
      <c r="M1536" s="54"/>
      <c r="N1536" s="54"/>
      <c r="O1536" s="54"/>
      <c r="P1536" s="54"/>
      <c r="Q1536" s="54"/>
      <c r="R1536" s="59"/>
      <c r="S1536" s="60"/>
      <c r="T1536" s="19"/>
    </row>
    <row r="1537" spans="1:20">
      <c r="A1537" s="60"/>
      <c r="B1537" s="57" t="s">
        <v>1255</v>
      </c>
      <c r="C1537" s="72"/>
      <c r="D1537" s="63"/>
      <c r="E1537" s="72"/>
      <c r="F1537" s="72"/>
      <c r="G1537" s="72"/>
      <c r="H1537" s="72"/>
      <c r="I1537" s="72"/>
      <c r="J1537" s="73"/>
      <c r="K1537" s="63"/>
      <c r="L1537" s="53"/>
      <c r="M1537" s="54"/>
      <c r="N1537" s="54"/>
      <c r="O1537" s="54"/>
      <c r="P1537" s="54"/>
      <c r="Q1537" s="54"/>
      <c r="R1537" s="59"/>
      <c r="S1537" s="60"/>
      <c r="T1537" s="19"/>
    </row>
    <row r="1538" spans="1:20">
      <c r="A1538" s="60"/>
      <c r="B1538" s="57" t="s">
        <v>1255</v>
      </c>
      <c r="C1538" s="72"/>
      <c r="D1538" s="63"/>
      <c r="E1538" s="72"/>
      <c r="F1538" s="72"/>
      <c r="G1538" s="72"/>
      <c r="H1538" s="72"/>
      <c r="I1538" s="72"/>
      <c r="J1538" s="73"/>
      <c r="K1538" s="63"/>
      <c r="L1538" s="53"/>
      <c r="M1538" s="54"/>
      <c r="N1538" s="54"/>
      <c r="O1538" s="54"/>
      <c r="P1538" s="54"/>
      <c r="Q1538" s="54"/>
      <c r="R1538" s="59"/>
      <c r="S1538" s="60"/>
      <c r="T1538" s="19"/>
    </row>
    <row r="1539" spans="1:20">
      <c r="A1539" s="60"/>
      <c r="B1539" s="57" t="s">
        <v>1255</v>
      </c>
      <c r="C1539" s="72"/>
      <c r="D1539" s="63"/>
      <c r="E1539" s="72"/>
      <c r="F1539" s="72"/>
      <c r="G1539" s="72"/>
      <c r="H1539" s="72"/>
      <c r="I1539" s="72"/>
      <c r="J1539" s="73"/>
      <c r="K1539" s="63"/>
      <c r="L1539" s="53"/>
      <c r="M1539" s="54"/>
      <c r="N1539" s="54"/>
      <c r="O1539" s="54"/>
      <c r="P1539" s="54"/>
      <c r="Q1539" s="54"/>
      <c r="R1539" s="59"/>
      <c r="S1539" s="60"/>
      <c r="T1539" s="19"/>
    </row>
    <row r="1540" spans="1:20">
      <c r="A1540" s="60"/>
      <c r="B1540" s="57" t="s">
        <v>1255</v>
      </c>
      <c r="C1540" s="72"/>
      <c r="D1540" s="63"/>
      <c r="E1540" s="72"/>
      <c r="F1540" s="72"/>
      <c r="G1540" s="72"/>
      <c r="H1540" s="72"/>
      <c r="I1540" s="72"/>
      <c r="J1540" s="73"/>
      <c r="K1540" s="63"/>
      <c r="L1540" s="53"/>
      <c r="M1540" s="54"/>
      <c r="N1540" s="54"/>
      <c r="O1540" s="54"/>
      <c r="P1540" s="54"/>
      <c r="Q1540" s="54"/>
      <c r="R1540" s="59"/>
      <c r="S1540" s="60"/>
      <c r="T1540" s="19"/>
    </row>
    <row r="1541" spans="1:20">
      <c r="A1541" s="60"/>
      <c r="B1541" s="57" t="s">
        <v>1255</v>
      </c>
      <c r="C1541" s="72"/>
      <c r="D1541" s="63"/>
      <c r="E1541" s="72"/>
      <c r="F1541" s="72"/>
      <c r="G1541" s="72"/>
      <c r="H1541" s="72"/>
      <c r="I1541" s="72"/>
      <c r="J1541" s="73"/>
      <c r="K1541" s="63"/>
      <c r="L1541" s="53"/>
      <c r="M1541" s="54"/>
      <c r="N1541" s="54"/>
      <c r="O1541" s="54"/>
      <c r="P1541" s="54"/>
      <c r="Q1541" s="54"/>
      <c r="R1541" s="59"/>
      <c r="S1541" s="60"/>
      <c r="T1541" s="19"/>
    </row>
    <row r="1542" spans="1:20">
      <c r="A1542" s="60"/>
      <c r="B1542" s="57" t="s">
        <v>1255</v>
      </c>
      <c r="C1542" s="72"/>
      <c r="D1542" s="63"/>
      <c r="E1542" s="72"/>
      <c r="F1542" s="72"/>
      <c r="G1542" s="72"/>
      <c r="H1542" s="72"/>
      <c r="I1542" s="72"/>
      <c r="J1542" s="73"/>
      <c r="K1542" s="63"/>
      <c r="L1542" s="53"/>
      <c r="M1542" s="54"/>
      <c r="N1542" s="54"/>
      <c r="O1542" s="54"/>
      <c r="P1542" s="54"/>
      <c r="Q1542" s="54"/>
      <c r="R1542" s="59"/>
      <c r="S1542" s="60"/>
      <c r="T1542" s="19"/>
    </row>
    <row r="1543" spans="1:20">
      <c r="A1543" s="60"/>
      <c r="B1543" s="57" t="s">
        <v>1255</v>
      </c>
      <c r="C1543" s="72"/>
      <c r="D1543" s="63"/>
      <c r="E1543" s="72"/>
      <c r="F1543" s="72"/>
      <c r="G1543" s="72"/>
      <c r="H1543" s="72"/>
      <c r="I1543" s="72"/>
      <c r="J1543" s="73"/>
      <c r="K1543" s="63"/>
      <c r="L1543" s="53"/>
      <c r="M1543" s="54"/>
      <c r="N1543" s="54"/>
      <c r="O1543" s="54"/>
      <c r="P1543" s="54"/>
      <c r="Q1543" s="54"/>
      <c r="R1543" s="59"/>
      <c r="S1543" s="60"/>
      <c r="T1543" s="19"/>
    </row>
    <row r="1544" spans="1:20">
      <c r="A1544" s="60"/>
      <c r="B1544" s="57" t="s">
        <v>1255</v>
      </c>
      <c r="C1544" s="72"/>
      <c r="D1544" s="63"/>
      <c r="E1544" s="72"/>
      <c r="F1544" s="72"/>
      <c r="G1544" s="72"/>
      <c r="H1544" s="72"/>
      <c r="I1544" s="72"/>
      <c r="J1544" s="73"/>
      <c r="K1544" s="63"/>
      <c r="L1544" s="53"/>
      <c r="M1544" s="54"/>
      <c r="N1544" s="54"/>
      <c r="O1544" s="54"/>
      <c r="P1544" s="54"/>
      <c r="Q1544" s="54"/>
      <c r="R1544" s="59"/>
      <c r="S1544" s="60"/>
      <c r="T1544" s="19"/>
    </row>
    <row r="1545" spans="1:20">
      <c r="A1545" s="57"/>
      <c r="B1545" s="57" t="s">
        <v>1255</v>
      </c>
      <c r="C1545" s="72"/>
      <c r="D1545" s="63"/>
      <c r="E1545" s="72"/>
      <c r="F1545" s="72"/>
      <c r="G1545" s="72"/>
      <c r="H1545" s="72"/>
      <c r="I1545" s="72"/>
      <c r="J1545" s="73"/>
      <c r="K1545" s="63"/>
      <c r="L1545" s="53"/>
      <c r="M1545" s="54"/>
      <c r="N1545" s="54"/>
      <c r="O1545" s="54"/>
      <c r="P1545" s="54"/>
      <c r="Q1545" s="54"/>
      <c r="R1545" s="59"/>
      <c r="S1545" s="60"/>
      <c r="T1545" s="19"/>
    </row>
    <row r="1546" spans="1:20">
      <c r="A1546" s="60"/>
      <c r="B1546" s="57" t="s">
        <v>1255</v>
      </c>
      <c r="C1546" s="72"/>
      <c r="D1546" s="63"/>
      <c r="E1546" s="72"/>
      <c r="F1546" s="72"/>
      <c r="G1546" s="72"/>
      <c r="H1546" s="72"/>
      <c r="I1546" s="72"/>
      <c r="J1546" s="73"/>
      <c r="K1546" s="63"/>
      <c r="L1546" s="53"/>
      <c r="M1546" s="54"/>
      <c r="N1546" s="54"/>
      <c r="O1546" s="54"/>
      <c r="P1546" s="54"/>
      <c r="Q1546" s="54"/>
      <c r="R1546" s="59"/>
      <c r="S1546" s="60"/>
      <c r="T1546" s="19"/>
    </row>
    <row r="1547" spans="1:20">
      <c r="A1547" s="60"/>
      <c r="B1547" s="57" t="s">
        <v>1255</v>
      </c>
      <c r="C1547" s="72"/>
      <c r="D1547" s="63"/>
      <c r="E1547" s="72"/>
      <c r="F1547" s="72"/>
      <c r="G1547" s="72"/>
      <c r="H1547" s="72"/>
      <c r="I1547" s="72"/>
      <c r="J1547" s="73"/>
      <c r="K1547" s="63"/>
      <c r="L1547" s="53"/>
      <c r="M1547" s="54"/>
      <c r="N1547" s="54"/>
      <c r="O1547" s="54"/>
      <c r="P1547" s="54"/>
      <c r="Q1547" s="54"/>
      <c r="R1547" s="59"/>
      <c r="S1547" s="60"/>
      <c r="T1547" s="19"/>
    </row>
    <row r="1548" spans="1:20">
      <c r="A1548" s="60"/>
      <c r="B1548" s="57" t="s">
        <v>1255</v>
      </c>
      <c r="C1548" s="72"/>
      <c r="D1548" s="63"/>
      <c r="E1548" s="72"/>
      <c r="F1548" s="72"/>
      <c r="G1548" s="72"/>
      <c r="H1548" s="72"/>
      <c r="I1548" s="72"/>
      <c r="J1548" s="73"/>
      <c r="K1548" s="63"/>
      <c r="L1548" s="53"/>
      <c r="M1548" s="54"/>
      <c r="N1548" s="54"/>
      <c r="O1548" s="54"/>
      <c r="P1548" s="54"/>
      <c r="Q1548" s="54"/>
      <c r="R1548" s="59"/>
      <c r="S1548" s="60"/>
      <c r="T1548" s="19"/>
    </row>
    <row r="1549" spans="1:20">
      <c r="A1549" s="60"/>
      <c r="B1549" s="57" t="s">
        <v>1255</v>
      </c>
      <c r="C1549" s="72"/>
      <c r="D1549" s="63"/>
      <c r="E1549" s="72"/>
      <c r="F1549" s="72"/>
      <c r="G1549" s="72"/>
      <c r="H1549" s="72"/>
      <c r="I1549" s="72"/>
      <c r="J1549" s="73"/>
      <c r="K1549" s="63"/>
      <c r="L1549" s="53"/>
      <c r="M1549" s="54"/>
      <c r="N1549" s="54"/>
      <c r="O1549" s="54"/>
      <c r="P1549" s="54"/>
      <c r="Q1549" s="54"/>
      <c r="R1549" s="59"/>
      <c r="S1549" s="60"/>
      <c r="T1549" s="19"/>
    </row>
    <row r="1550" spans="1:20">
      <c r="A1550" s="60"/>
      <c r="B1550" s="57" t="s">
        <v>1255</v>
      </c>
      <c r="C1550" s="72"/>
      <c r="D1550" s="63"/>
      <c r="E1550" s="72"/>
      <c r="F1550" s="72"/>
      <c r="G1550" s="72"/>
      <c r="H1550" s="72"/>
      <c r="I1550" s="72"/>
      <c r="J1550" s="73"/>
      <c r="K1550" s="63"/>
      <c r="L1550" s="53"/>
      <c r="M1550" s="54"/>
      <c r="N1550" s="54"/>
      <c r="O1550" s="54"/>
      <c r="P1550" s="54"/>
      <c r="Q1550" s="54"/>
      <c r="R1550" s="59"/>
      <c r="S1550" s="60"/>
      <c r="T1550" s="19"/>
    </row>
    <row r="1551" spans="1:20">
      <c r="A1551" s="60"/>
      <c r="B1551" s="57" t="s">
        <v>1255</v>
      </c>
      <c r="C1551" s="72"/>
      <c r="D1551" s="63"/>
      <c r="E1551" s="72"/>
      <c r="F1551" s="72"/>
      <c r="G1551" s="72"/>
      <c r="H1551" s="72"/>
      <c r="I1551" s="72"/>
      <c r="J1551" s="73"/>
      <c r="K1551" s="63"/>
      <c r="L1551" s="53"/>
      <c r="M1551" s="54"/>
      <c r="N1551" s="54"/>
      <c r="O1551" s="54"/>
      <c r="P1551" s="54"/>
      <c r="Q1551" s="54"/>
      <c r="R1551" s="59"/>
      <c r="S1551" s="60"/>
      <c r="T1551" s="19"/>
    </row>
    <row r="1552" spans="1:20">
      <c r="A1552" s="60"/>
      <c r="B1552" s="57" t="s">
        <v>1255</v>
      </c>
      <c r="C1552" s="72"/>
      <c r="D1552" s="63"/>
      <c r="E1552" s="72"/>
      <c r="F1552" s="72"/>
      <c r="G1552" s="72"/>
      <c r="H1552" s="72"/>
      <c r="I1552" s="72"/>
      <c r="J1552" s="73"/>
      <c r="K1552" s="63"/>
      <c r="L1552" s="53"/>
      <c r="M1552" s="54"/>
      <c r="N1552" s="54"/>
      <c r="O1552" s="54"/>
      <c r="P1552" s="54"/>
      <c r="Q1552" s="54"/>
      <c r="R1552" s="59"/>
      <c r="S1552" s="60"/>
      <c r="T1552" s="19"/>
    </row>
    <row r="1553" spans="1:20">
      <c r="A1553" s="60"/>
      <c r="B1553" s="57" t="s">
        <v>1255</v>
      </c>
      <c r="C1553" s="72"/>
      <c r="D1553" s="63"/>
      <c r="E1553" s="72"/>
      <c r="F1553" s="72"/>
      <c r="G1553" s="72"/>
      <c r="H1553" s="72"/>
      <c r="I1553" s="72"/>
      <c r="J1553" s="73"/>
      <c r="K1553" s="63"/>
      <c r="L1553" s="53"/>
      <c r="M1553" s="54"/>
      <c r="N1553" s="54"/>
      <c r="O1553" s="54"/>
      <c r="P1553" s="54"/>
      <c r="Q1553" s="54"/>
      <c r="R1553" s="59"/>
      <c r="S1553" s="60"/>
      <c r="T1553" s="19"/>
    </row>
    <row r="1554" spans="1:20">
      <c r="A1554" s="60"/>
      <c r="B1554" s="57" t="s">
        <v>1255</v>
      </c>
      <c r="C1554" s="72"/>
      <c r="D1554" s="63"/>
      <c r="E1554" s="72"/>
      <c r="F1554" s="72"/>
      <c r="G1554" s="72"/>
      <c r="H1554" s="72"/>
      <c r="I1554" s="72"/>
      <c r="J1554" s="73"/>
      <c r="K1554" s="63"/>
      <c r="L1554" s="53"/>
      <c r="M1554" s="54"/>
      <c r="N1554" s="54"/>
      <c r="O1554" s="54"/>
      <c r="P1554" s="54"/>
      <c r="Q1554" s="54"/>
      <c r="R1554" s="59"/>
      <c r="S1554" s="60"/>
      <c r="T1554" s="19"/>
    </row>
    <row r="1555" spans="1:20">
      <c r="A1555" s="60"/>
      <c r="B1555" s="57" t="s">
        <v>1255</v>
      </c>
      <c r="C1555" s="72"/>
      <c r="D1555" s="63"/>
      <c r="E1555" s="72"/>
      <c r="F1555" s="72"/>
      <c r="G1555" s="72"/>
      <c r="H1555" s="72"/>
      <c r="I1555" s="72"/>
      <c r="J1555" s="73"/>
      <c r="K1555" s="63"/>
      <c r="L1555" s="53"/>
      <c r="M1555" s="54"/>
      <c r="N1555" s="54"/>
      <c r="O1555" s="54"/>
      <c r="P1555" s="54"/>
      <c r="Q1555" s="54"/>
      <c r="R1555" s="59"/>
      <c r="S1555" s="60"/>
      <c r="T1555" s="19"/>
    </row>
    <row r="1556" spans="1:20">
      <c r="A1556" s="60"/>
      <c r="B1556" s="57" t="s">
        <v>1255</v>
      </c>
      <c r="C1556" s="72"/>
      <c r="D1556" s="63"/>
      <c r="E1556" s="72"/>
      <c r="F1556" s="72"/>
      <c r="G1556" s="72"/>
      <c r="H1556" s="72"/>
      <c r="I1556" s="72"/>
      <c r="J1556" s="73"/>
      <c r="K1556" s="63"/>
      <c r="L1556" s="53"/>
      <c r="M1556" s="54"/>
      <c r="N1556" s="54"/>
      <c r="O1556" s="54"/>
      <c r="P1556" s="54"/>
      <c r="Q1556" s="54"/>
      <c r="R1556" s="59"/>
      <c r="S1556" s="60"/>
      <c r="T1556" s="19"/>
    </row>
    <row r="1557" spans="1:20">
      <c r="A1557" s="60"/>
      <c r="B1557" s="57" t="s">
        <v>1255</v>
      </c>
      <c r="C1557" s="72"/>
      <c r="D1557" s="63"/>
      <c r="E1557" s="72"/>
      <c r="F1557" s="72"/>
      <c r="G1557" s="72"/>
      <c r="H1557" s="72"/>
      <c r="I1557" s="72"/>
      <c r="J1557" s="73"/>
      <c r="K1557" s="63"/>
      <c r="L1557" s="53"/>
      <c r="M1557" s="54"/>
      <c r="N1557" s="54"/>
      <c r="O1557" s="54"/>
      <c r="P1557" s="54"/>
      <c r="Q1557" s="54"/>
      <c r="R1557" s="59"/>
      <c r="S1557" s="60"/>
      <c r="T1557" s="19"/>
    </row>
    <row r="1558" spans="1:20">
      <c r="A1558" s="60"/>
      <c r="B1558" s="57" t="s">
        <v>1255</v>
      </c>
      <c r="C1558" s="72"/>
      <c r="D1558" s="63"/>
      <c r="E1558" s="72"/>
      <c r="F1558" s="72"/>
      <c r="G1558" s="72"/>
      <c r="H1558" s="72"/>
      <c r="I1558" s="72"/>
      <c r="J1558" s="73"/>
      <c r="K1558" s="63"/>
      <c r="L1558" s="53"/>
      <c r="M1558" s="54"/>
      <c r="N1558" s="54"/>
      <c r="O1558" s="54"/>
      <c r="P1558" s="54"/>
      <c r="Q1558" s="54"/>
      <c r="R1558" s="59"/>
      <c r="S1558" s="60"/>
      <c r="T1558" s="19"/>
    </row>
    <row r="1559" spans="1:20">
      <c r="A1559" s="60"/>
      <c r="B1559" s="57" t="s">
        <v>1255</v>
      </c>
      <c r="C1559" s="72"/>
      <c r="D1559" s="63"/>
      <c r="E1559" s="72"/>
      <c r="F1559" s="72"/>
      <c r="G1559" s="72"/>
      <c r="H1559" s="72"/>
      <c r="I1559" s="72"/>
      <c r="J1559" s="73"/>
      <c r="K1559" s="63"/>
      <c r="L1559" s="53"/>
      <c r="M1559" s="54"/>
      <c r="N1559" s="54"/>
      <c r="O1559" s="54"/>
      <c r="P1559" s="54"/>
      <c r="Q1559" s="54"/>
      <c r="R1559" s="59"/>
      <c r="S1559" s="60"/>
      <c r="T1559" s="19"/>
    </row>
    <row r="1560" spans="1:20">
      <c r="A1560" s="60"/>
      <c r="B1560" s="57" t="s">
        <v>1255</v>
      </c>
      <c r="C1560" s="72"/>
      <c r="D1560" s="63"/>
      <c r="E1560" s="72"/>
      <c r="F1560" s="72"/>
      <c r="G1560" s="72"/>
      <c r="H1560" s="72"/>
      <c r="I1560" s="72"/>
      <c r="J1560" s="73"/>
      <c r="K1560" s="63"/>
      <c r="L1560" s="53"/>
      <c r="M1560" s="54"/>
      <c r="N1560" s="54"/>
      <c r="O1560" s="54"/>
      <c r="P1560" s="54"/>
      <c r="Q1560" s="54"/>
      <c r="R1560" s="59"/>
      <c r="S1560" s="60"/>
      <c r="T1560" s="19"/>
    </row>
    <row r="1561" spans="1:20">
      <c r="A1561" s="60"/>
      <c r="B1561" s="57" t="s">
        <v>1255</v>
      </c>
      <c r="C1561" s="72"/>
      <c r="D1561" s="63"/>
      <c r="E1561" s="72"/>
      <c r="F1561" s="72"/>
      <c r="G1561" s="72"/>
      <c r="H1561" s="72"/>
      <c r="I1561" s="72"/>
      <c r="J1561" s="73"/>
      <c r="K1561" s="63"/>
      <c r="L1561" s="53"/>
      <c r="M1561" s="54"/>
      <c r="N1561" s="54"/>
      <c r="O1561" s="54"/>
      <c r="P1561" s="54"/>
      <c r="Q1561" s="54"/>
      <c r="R1561" s="59"/>
      <c r="S1561" s="60"/>
      <c r="T1561" s="19"/>
    </row>
    <row r="1562" spans="1:20">
      <c r="A1562" s="60"/>
      <c r="B1562" s="57" t="s">
        <v>1255</v>
      </c>
      <c r="C1562" s="72"/>
      <c r="D1562" s="63"/>
      <c r="E1562" s="72"/>
      <c r="F1562" s="72"/>
      <c r="G1562" s="72"/>
      <c r="H1562" s="72"/>
      <c r="I1562" s="72"/>
      <c r="J1562" s="73"/>
      <c r="K1562" s="63"/>
      <c r="L1562" s="53"/>
      <c r="M1562" s="54"/>
      <c r="N1562" s="54"/>
      <c r="O1562" s="54"/>
      <c r="P1562" s="54"/>
      <c r="Q1562" s="54"/>
      <c r="R1562" s="59"/>
      <c r="S1562" s="60"/>
      <c r="T1562" s="19"/>
    </row>
    <row r="1563" spans="1:20">
      <c r="A1563" s="60"/>
      <c r="B1563" s="57" t="s">
        <v>1255</v>
      </c>
      <c r="C1563" s="72"/>
      <c r="D1563" s="63"/>
      <c r="E1563" s="72"/>
      <c r="F1563" s="72"/>
      <c r="G1563" s="72"/>
      <c r="H1563" s="72"/>
      <c r="I1563" s="72"/>
      <c r="J1563" s="73"/>
      <c r="K1563" s="63"/>
      <c r="L1563" s="53"/>
      <c r="M1563" s="54"/>
      <c r="N1563" s="54"/>
      <c r="O1563" s="54"/>
      <c r="P1563" s="54"/>
      <c r="Q1563" s="54"/>
      <c r="R1563" s="59"/>
      <c r="S1563" s="60"/>
      <c r="T1563" s="19"/>
    </row>
    <row r="1564" spans="1:20">
      <c r="A1564" s="60"/>
      <c r="B1564" s="57" t="s">
        <v>1255</v>
      </c>
      <c r="C1564" s="72"/>
      <c r="D1564" s="63"/>
      <c r="E1564" s="72"/>
      <c r="F1564" s="72"/>
      <c r="G1564" s="72"/>
      <c r="H1564" s="72"/>
      <c r="I1564" s="72"/>
      <c r="J1564" s="73"/>
      <c r="K1564" s="63"/>
      <c r="L1564" s="53"/>
      <c r="M1564" s="54"/>
      <c r="N1564" s="54"/>
      <c r="O1564" s="54"/>
      <c r="P1564" s="54"/>
      <c r="Q1564" s="54"/>
      <c r="R1564" s="59"/>
      <c r="S1564" s="60"/>
      <c r="T1564" s="19"/>
    </row>
    <row r="1565" spans="1:20">
      <c r="A1565" s="60"/>
      <c r="B1565" s="57" t="s">
        <v>1255</v>
      </c>
      <c r="C1565" s="72"/>
      <c r="D1565" s="63"/>
      <c r="E1565" s="72"/>
      <c r="F1565" s="72"/>
      <c r="G1565" s="72"/>
      <c r="H1565" s="72"/>
      <c r="I1565" s="72"/>
      <c r="J1565" s="73"/>
      <c r="K1565" s="63"/>
      <c r="L1565" s="53"/>
      <c r="M1565" s="54"/>
      <c r="N1565" s="54"/>
      <c r="O1565" s="54"/>
      <c r="P1565" s="54"/>
      <c r="Q1565" s="54"/>
      <c r="R1565" s="59"/>
      <c r="S1565" s="60"/>
      <c r="T1565" s="19"/>
    </row>
    <row r="1566" spans="1:20">
      <c r="A1566" s="60"/>
      <c r="B1566" s="57" t="s">
        <v>1255</v>
      </c>
      <c r="C1566" s="72"/>
      <c r="D1566" s="63"/>
      <c r="E1566" s="72"/>
      <c r="F1566" s="72"/>
      <c r="G1566" s="72"/>
      <c r="H1566" s="72"/>
      <c r="I1566" s="72"/>
      <c r="J1566" s="73"/>
      <c r="K1566" s="63"/>
      <c r="L1566" s="53"/>
      <c r="M1566" s="54"/>
      <c r="N1566" s="54"/>
      <c r="O1566" s="54"/>
      <c r="P1566" s="54"/>
      <c r="Q1566" s="54"/>
      <c r="R1566" s="59"/>
      <c r="S1566" s="60"/>
      <c r="T1566" s="19"/>
    </row>
    <row r="1567" spans="1:20">
      <c r="A1567" s="60"/>
      <c r="B1567" s="57" t="s">
        <v>1255</v>
      </c>
      <c r="C1567" s="72"/>
      <c r="D1567" s="63"/>
      <c r="E1567" s="72"/>
      <c r="F1567" s="72"/>
      <c r="G1567" s="72"/>
      <c r="H1567" s="72"/>
      <c r="I1567" s="72"/>
      <c r="J1567" s="73"/>
      <c r="K1567" s="63"/>
      <c r="L1567" s="53"/>
      <c r="M1567" s="54"/>
      <c r="N1567" s="54"/>
      <c r="O1567" s="54"/>
      <c r="P1567" s="54"/>
      <c r="Q1567" s="54"/>
      <c r="R1567" s="59"/>
      <c r="S1567" s="60"/>
      <c r="T1567" s="19"/>
    </row>
    <row r="1568" spans="1:20">
      <c r="A1568" s="60"/>
      <c r="B1568" s="57" t="s">
        <v>1255</v>
      </c>
      <c r="C1568" s="72"/>
      <c r="D1568" s="63"/>
      <c r="E1568" s="72"/>
      <c r="F1568" s="72"/>
      <c r="G1568" s="72"/>
      <c r="H1568" s="72"/>
      <c r="I1568" s="72"/>
      <c r="J1568" s="73"/>
      <c r="K1568" s="63"/>
      <c r="L1568" s="53"/>
      <c r="M1568" s="54"/>
      <c r="N1568" s="54"/>
      <c r="O1568" s="54"/>
      <c r="P1568" s="54"/>
      <c r="Q1568" s="54"/>
      <c r="R1568" s="59"/>
      <c r="S1568" s="60"/>
      <c r="T1568" s="19"/>
    </row>
    <row r="1569" spans="1:20">
      <c r="A1569" s="60"/>
      <c r="B1569" s="57" t="s">
        <v>1255</v>
      </c>
      <c r="C1569" s="72"/>
      <c r="D1569" s="63"/>
      <c r="E1569" s="72"/>
      <c r="F1569" s="72"/>
      <c r="G1569" s="72"/>
      <c r="H1569" s="72"/>
      <c r="I1569" s="72"/>
      <c r="J1569" s="73"/>
      <c r="K1569" s="63"/>
      <c r="L1569" s="53"/>
      <c r="M1569" s="54"/>
      <c r="N1569" s="54"/>
      <c r="O1569" s="54"/>
      <c r="P1569" s="54"/>
      <c r="Q1569" s="54"/>
      <c r="R1569" s="59"/>
      <c r="S1569" s="60"/>
      <c r="T1569" s="19"/>
    </row>
    <row r="1570" spans="1:20">
      <c r="A1570" s="60"/>
      <c r="B1570" s="57" t="s">
        <v>1255</v>
      </c>
      <c r="C1570" s="72"/>
      <c r="D1570" s="63"/>
      <c r="E1570" s="72"/>
      <c r="F1570" s="72"/>
      <c r="G1570" s="72"/>
      <c r="H1570" s="72"/>
      <c r="I1570" s="72"/>
      <c r="J1570" s="73"/>
      <c r="K1570" s="63"/>
      <c r="L1570" s="53"/>
      <c r="M1570" s="54"/>
      <c r="N1570" s="54"/>
      <c r="O1570" s="54"/>
      <c r="P1570" s="54"/>
      <c r="Q1570" s="54"/>
      <c r="R1570" s="59"/>
      <c r="S1570" s="60"/>
      <c r="T1570" s="19"/>
    </row>
    <row r="1571" spans="1:20">
      <c r="A1571" s="60"/>
      <c r="B1571" s="57" t="s">
        <v>1255</v>
      </c>
      <c r="C1571" s="72"/>
      <c r="D1571" s="63"/>
      <c r="E1571" s="72"/>
      <c r="F1571" s="72"/>
      <c r="G1571" s="72"/>
      <c r="H1571" s="72"/>
      <c r="I1571" s="72"/>
      <c r="J1571" s="73"/>
      <c r="K1571" s="63"/>
      <c r="L1571" s="53"/>
      <c r="M1571" s="54"/>
      <c r="N1571" s="54"/>
      <c r="O1571" s="54"/>
      <c r="P1571" s="54"/>
      <c r="Q1571" s="54"/>
      <c r="R1571" s="59"/>
      <c r="S1571" s="60"/>
      <c r="T1571" s="19"/>
    </row>
    <row r="1572" spans="1:20">
      <c r="A1572" s="60"/>
      <c r="B1572" s="57" t="s">
        <v>1255</v>
      </c>
      <c r="C1572" s="72"/>
      <c r="D1572" s="63"/>
      <c r="E1572" s="72"/>
      <c r="F1572" s="72"/>
      <c r="G1572" s="72"/>
      <c r="H1572" s="72"/>
      <c r="I1572" s="72"/>
      <c r="J1572" s="73"/>
      <c r="K1572" s="63"/>
      <c r="L1572" s="53"/>
      <c r="M1572" s="54"/>
      <c r="N1572" s="54"/>
      <c r="O1572" s="54"/>
      <c r="P1572" s="54"/>
      <c r="Q1572" s="54"/>
      <c r="R1572" s="59"/>
      <c r="S1572" s="60"/>
      <c r="T1572" s="19"/>
    </row>
    <row r="1573" spans="1:20">
      <c r="A1573" s="60"/>
      <c r="B1573" s="57" t="s">
        <v>1255</v>
      </c>
      <c r="C1573" s="72"/>
      <c r="D1573" s="63"/>
      <c r="E1573" s="72"/>
      <c r="F1573" s="72"/>
      <c r="G1573" s="72"/>
      <c r="H1573" s="72"/>
      <c r="I1573" s="72"/>
      <c r="J1573" s="73"/>
      <c r="K1573" s="63"/>
      <c r="L1573" s="53"/>
      <c r="M1573" s="54"/>
      <c r="N1573" s="54"/>
      <c r="O1573" s="54"/>
      <c r="P1573" s="54"/>
      <c r="Q1573" s="54"/>
      <c r="R1573" s="59"/>
      <c r="S1573" s="60"/>
      <c r="T1573" s="19"/>
    </row>
    <row r="1574" spans="1:20">
      <c r="A1574" s="60"/>
      <c r="B1574" s="57" t="s">
        <v>1255</v>
      </c>
      <c r="C1574" s="72"/>
      <c r="D1574" s="63"/>
      <c r="E1574" s="72"/>
      <c r="F1574" s="72"/>
      <c r="G1574" s="72"/>
      <c r="H1574" s="72"/>
      <c r="I1574" s="72"/>
      <c r="J1574" s="73"/>
      <c r="K1574" s="63"/>
      <c r="L1574" s="53"/>
      <c r="M1574" s="54"/>
      <c r="N1574" s="54"/>
      <c r="O1574" s="54"/>
      <c r="P1574" s="54"/>
      <c r="Q1574" s="54"/>
      <c r="R1574" s="59"/>
      <c r="S1574" s="60"/>
      <c r="T1574" s="19"/>
    </row>
    <row r="1575" spans="1:20">
      <c r="A1575" s="60"/>
      <c r="B1575" s="57" t="s">
        <v>1255</v>
      </c>
      <c r="C1575" s="72"/>
      <c r="D1575" s="63"/>
      <c r="E1575" s="72"/>
      <c r="F1575" s="72"/>
      <c r="G1575" s="72"/>
      <c r="H1575" s="72"/>
      <c r="I1575" s="72"/>
      <c r="J1575" s="73"/>
      <c r="K1575" s="63"/>
      <c r="L1575" s="53"/>
      <c r="M1575" s="54"/>
      <c r="N1575" s="54"/>
      <c r="O1575" s="54"/>
      <c r="P1575" s="54"/>
      <c r="Q1575" s="54"/>
      <c r="R1575" s="59"/>
      <c r="S1575" s="60"/>
      <c r="T1575" s="19"/>
    </row>
    <row r="1576" spans="1:20">
      <c r="A1576" s="60"/>
      <c r="B1576" s="57" t="s">
        <v>1255</v>
      </c>
      <c r="C1576" s="72"/>
      <c r="D1576" s="63"/>
      <c r="E1576" s="72"/>
      <c r="F1576" s="72"/>
      <c r="G1576" s="72"/>
      <c r="H1576" s="72"/>
      <c r="I1576" s="72"/>
      <c r="J1576" s="73"/>
      <c r="K1576" s="63"/>
      <c r="L1576" s="53"/>
      <c r="M1576" s="54"/>
      <c r="N1576" s="54"/>
      <c r="O1576" s="54"/>
      <c r="P1576" s="54"/>
      <c r="Q1576" s="54"/>
      <c r="R1576" s="59"/>
      <c r="S1576" s="60"/>
      <c r="T1576" s="19"/>
    </row>
    <row r="1577" spans="1:20">
      <c r="A1577" s="60"/>
      <c r="B1577" s="57" t="s">
        <v>1255</v>
      </c>
      <c r="C1577" s="72"/>
      <c r="D1577" s="63"/>
      <c r="E1577" s="72"/>
      <c r="F1577" s="72"/>
      <c r="G1577" s="72"/>
      <c r="H1577" s="72"/>
      <c r="I1577" s="72"/>
      <c r="J1577" s="73"/>
      <c r="K1577" s="63"/>
      <c r="L1577" s="53"/>
      <c r="M1577" s="54"/>
      <c r="N1577" s="54"/>
      <c r="O1577" s="54"/>
      <c r="P1577" s="54"/>
      <c r="Q1577" s="54"/>
      <c r="R1577" s="59"/>
      <c r="S1577" s="60"/>
      <c r="T1577" s="19"/>
    </row>
    <row r="1578" spans="1:20">
      <c r="A1578" s="60"/>
      <c r="B1578" s="57" t="s">
        <v>1255</v>
      </c>
      <c r="C1578" s="72"/>
      <c r="D1578" s="63"/>
      <c r="E1578" s="72"/>
      <c r="F1578" s="72"/>
      <c r="G1578" s="72"/>
      <c r="H1578" s="72"/>
      <c r="I1578" s="72"/>
      <c r="J1578" s="73"/>
      <c r="K1578" s="63"/>
      <c r="L1578" s="53"/>
      <c r="M1578" s="54"/>
      <c r="N1578" s="54"/>
      <c r="O1578" s="54"/>
      <c r="P1578" s="54"/>
      <c r="Q1578" s="54"/>
      <c r="R1578" s="59"/>
      <c r="S1578" s="60"/>
      <c r="T1578" s="19"/>
    </row>
    <row r="1579" spans="1:20">
      <c r="A1579" s="60"/>
      <c r="B1579" s="57" t="s">
        <v>1255</v>
      </c>
      <c r="C1579" s="72"/>
      <c r="D1579" s="63"/>
      <c r="E1579" s="72"/>
      <c r="F1579" s="72"/>
      <c r="G1579" s="72"/>
      <c r="H1579" s="72"/>
      <c r="I1579" s="72"/>
      <c r="J1579" s="73"/>
      <c r="K1579" s="63"/>
      <c r="L1579" s="53"/>
      <c r="M1579" s="54"/>
      <c r="N1579" s="54"/>
      <c r="O1579" s="54"/>
      <c r="P1579" s="54"/>
      <c r="Q1579" s="54"/>
      <c r="R1579" s="59"/>
      <c r="S1579" s="60"/>
      <c r="T1579" s="19"/>
    </row>
    <row r="1580" spans="1:20">
      <c r="A1580" s="57"/>
      <c r="B1580" s="57" t="s">
        <v>1255</v>
      </c>
      <c r="C1580" s="72"/>
      <c r="D1580" s="63"/>
      <c r="E1580" s="72"/>
      <c r="F1580" s="72"/>
      <c r="G1580" s="72"/>
      <c r="H1580" s="72"/>
      <c r="I1580" s="72"/>
      <c r="J1580" s="73"/>
      <c r="K1580" s="63"/>
      <c r="L1580" s="53"/>
      <c r="M1580" s="54"/>
      <c r="N1580" s="54"/>
      <c r="O1580" s="54"/>
      <c r="P1580" s="54"/>
      <c r="Q1580" s="54"/>
      <c r="R1580" s="59"/>
      <c r="S1580" s="60"/>
      <c r="T1580" s="19"/>
    </row>
    <row r="1581" spans="1:20">
      <c r="A1581" s="60"/>
      <c r="B1581" s="57" t="s">
        <v>1255</v>
      </c>
      <c r="C1581" s="72"/>
      <c r="D1581" s="63"/>
      <c r="E1581" s="72"/>
      <c r="F1581" s="72"/>
      <c r="G1581" s="72"/>
      <c r="H1581" s="72"/>
      <c r="I1581" s="72"/>
      <c r="J1581" s="73"/>
      <c r="K1581" s="63"/>
      <c r="L1581" s="53"/>
      <c r="M1581" s="54"/>
      <c r="N1581" s="54"/>
      <c r="O1581" s="54"/>
      <c r="P1581" s="54"/>
      <c r="Q1581" s="54"/>
      <c r="R1581" s="59"/>
      <c r="S1581" s="60"/>
      <c r="T1581" s="19"/>
    </row>
    <row r="1582" spans="1:20">
      <c r="A1582" s="60"/>
      <c r="B1582" s="57" t="s">
        <v>1255</v>
      </c>
      <c r="C1582" s="72"/>
      <c r="D1582" s="63"/>
      <c r="E1582" s="72"/>
      <c r="F1582" s="72"/>
      <c r="G1582" s="72"/>
      <c r="H1582" s="72"/>
      <c r="I1582" s="72"/>
      <c r="J1582" s="73"/>
      <c r="K1582" s="63"/>
      <c r="L1582" s="53"/>
      <c r="M1582" s="54"/>
      <c r="N1582" s="54"/>
      <c r="O1582" s="54"/>
      <c r="P1582" s="54"/>
      <c r="Q1582" s="54"/>
      <c r="R1582" s="59"/>
      <c r="S1582" s="60"/>
      <c r="T1582" s="19"/>
    </row>
    <row r="1583" spans="1:20">
      <c r="A1583" s="60"/>
      <c r="B1583" s="57" t="s">
        <v>1255</v>
      </c>
      <c r="C1583" s="72"/>
      <c r="D1583" s="63"/>
      <c r="E1583" s="72"/>
      <c r="F1583" s="72"/>
      <c r="G1583" s="72"/>
      <c r="H1583" s="72"/>
      <c r="I1583" s="72"/>
      <c r="J1583" s="73"/>
      <c r="K1583" s="63"/>
      <c r="L1583" s="53"/>
      <c r="M1583" s="54"/>
      <c r="N1583" s="54"/>
      <c r="O1583" s="54"/>
      <c r="P1583" s="54"/>
      <c r="Q1583" s="54"/>
      <c r="R1583" s="59"/>
      <c r="S1583" s="60"/>
      <c r="T1583" s="19"/>
    </row>
    <row r="1584" spans="1:20">
      <c r="A1584" s="60"/>
      <c r="B1584" s="57" t="s">
        <v>1255</v>
      </c>
      <c r="C1584" s="72"/>
      <c r="D1584" s="63"/>
      <c r="E1584" s="72"/>
      <c r="F1584" s="72"/>
      <c r="G1584" s="72"/>
      <c r="H1584" s="72"/>
      <c r="I1584" s="72"/>
      <c r="J1584" s="73"/>
      <c r="K1584" s="63"/>
      <c r="L1584" s="53"/>
      <c r="M1584" s="54"/>
      <c r="N1584" s="54"/>
      <c r="O1584" s="54"/>
      <c r="P1584" s="54"/>
      <c r="Q1584" s="54"/>
      <c r="R1584" s="59"/>
      <c r="S1584" s="60"/>
      <c r="T1584" s="19"/>
    </row>
    <row r="1585" spans="1:20">
      <c r="A1585" s="60"/>
      <c r="B1585" s="57" t="s">
        <v>1255</v>
      </c>
      <c r="C1585" s="72"/>
      <c r="D1585" s="63"/>
      <c r="E1585" s="72"/>
      <c r="F1585" s="72"/>
      <c r="G1585" s="72"/>
      <c r="H1585" s="72"/>
      <c r="I1585" s="72"/>
      <c r="J1585" s="73"/>
      <c r="K1585" s="63"/>
      <c r="L1585" s="53"/>
      <c r="M1585" s="54"/>
      <c r="N1585" s="54"/>
      <c r="O1585" s="54"/>
      <c r="P1585" s="54"/>
      <c r="Q1585" s="54"/>
      <c r="R1585" s="59"/>
      <c r="S1585" s="60"/>
      <c r="T1585" s="19"/>
    </row>
    <row r="1586" spans="1:20">
      <c r="A1586" s="60"/>
      <c r="B1586" s="57" t="s">
        <v>1255</v>
      </c>
      <c r="C1586" s="72"/>
      <c r="D1586" s="63"/>
      <c r="E1586" s="72"/>
      <c r="F1586" s="72"/>
      <c r="G1586" s="72"/>
      <c r="H1586" s="72"/>
      <c r="I1586" s="72"/>
      <c r="J1586" s="73"/>
      <c r="K1586" s="63"/>
      <c r="L1586" s="53"/>
      <c r="M1586" s="54"/>
      <c r="N1586" s="54"/>
      <c r="O1586" s="54"/>
      <c r="P1586" s="54"/>
      <c r="Q1586" s="54"/>
      <c r="R1586" s="59"/>
      <c r="S1586" s="60"/>
      <c r="T1586" s="19"/>
    </row>
    <row r="1587" spans="1:20">
      <c r="A1587" s="60"/>
      <c r="B1587" s="57" t="s">
        <v>1255</v>
      </c>
      <c r="C1587" s="72"/>
      <c r="D1587" s="63"/>
      <c r="E1587" s="72"/>
      <c r="F1587" s="72"/>
      <c r="G1587" s="72"/>
      <c r="H1587" s="72"/>
      <c r="I1587" s="72"/>
      <c r="J1587" s="73"/>
      <c r="K1587" s="63"/>
      <c r="L1587" s="53"/>
      <c r="M1587" s="54"/>
      <c r="N1587" s="54"/>
      <c r="O1587" s="54"/>
      <c r="P1587" s="54"/>
      <c r="Q1587" s="54"/>
      <c r="R1587" s="59"/>
      <c r="S1587" s="60"/>
      <c r="T1587" s="19"/>
    </row>
    <row r="1588" spans="1:20">
      <c r="A1588" s="60"/>
      <c r="B1588" s="57" t="s">
        <v>1255</v>
      </c>
      <c r="C1588" s="72"/>
      <c r="D1588" s="63"/>
      <c r="E1588" s="72"/>
      <c r="F1588" s="72"/>
      <c r="G1588" s="72"/>
      <c r="H1588" s="72"/>
      <c r="I1588" s="72"/>
      <c r="J1588" s="73"/>
      <c r="K1588" s="63"/>
      <c r="L1588" s="53"/>
      <c r="M1588" s="54"/>
      <c r="N1588" s="54"/>
      <c r="O1588" s="54"/>
      <c r="P1588" s="54"/>
      <c r="Q1588" s="54"/>
      <c r="R1588" s="59"/>
      <c r="S1588" s="60"/>
      <c r="T1588" s="19"/>
    </row>
    <row r="1589" spans="1:20">
      <c r="A1589" s="60"/>
      <c r="B1589" s="57" t="s">
        <v>1255</v>
      </c>
      <c r="C1589" s="72"/>
      <c r="D1589" s="63"/>
      <c r="E1589" s="72"/>
      <c r="F1589" s="72"/>
      <c r="G1589" s="72"/>
      <c r="H1589" s="72"/>
      <c r="I1589" s="72"/>
      <c r="J1589" s="73"/>
      <c r="K1589" s="63"/>
      <c r="L1589" s="53"/>
      <c r="M1589" s="54"/>
      <c r="N1589" s="54"/>
      <c r="O1589" s="54"/>
      <c r="P1589" s="54"/>
      <c r="Q1589" s="54"/>
      <c r="R1589" s="59"/>
      <c r="S1589" s="60"/>
      <c r="T1589" s="19"/>
    </row>
    <row r="1590" spans="1:20">
      <c r="A1590" s="60"/>
      <c r="B1590" s="57" t="s">
        <v>1255</v>
      </c>
      <c r="C1590" s="72"/>
      <c r="D1590" s="63"/>
      <c r="E1590" s="72"/>
      <c r="F1590" s="72"/>
      <c r="G1590" s="72"/>
      <c r="H1590" s="72"/>
      <c r="I1590" s="72"/>
      <c r="J1590" s="73"/>
      <c r="K1590" s="63"/>
      <c r="L1590" s="53"/>
      <c r="M1590" s="54"/>
      <c r="N1590" s="54"/>
      <c r="O1590" s="54"/>
      <c r="P1590" s="54"/>
      <c r="Q1590" s="54"/>
      <c r="R1590" s="59"/>
      <c r="S1590" s="60"/>
      <c r="T1590" s="19"/>
    </row>
    <row r="1591" spans="1:20">
      <c r="A1591" s="60"/>
      <c r="B1591" s="57" t="s">
        <v>1255</v>
      </c>
      <c r="C1591" s="72"/>
      <c r="D1591" s="63"/>
      <c r="E1591" s="72"/>
      <c r="F1591" s="72"/>
      <c r="G1591" s="72"/>
      <c r="H1591" s="72"/>
      <c r="I1591" s="72"/>
      <c r="J1591" s="73"/>
      <c r="K1591" s="63"/>
      <c r="L1591" s="53"/>
      <c r="M1591" s="54"/>
      <c r="N1591" s="54"/>
      <c r="O1591" s="54"/>
      <c r="P1591" s="54"/>
      <c r="Q1591" s="54"/>
      <c r="R1591" s="59"/>
      <c r="S1591" s="60"/>
      <c r="T1591" s="19"/>
    </row>
    <row r="1592" spans="1:20">
      <c r="A1592" s="60"/>
      <c r="B1592" s="57" t="s">
        <v>1255</v>
      </c>
      <c r="C1592" s="72"/>
      <c r="D1592" s="63"/>
      <c r="E1592" s="72"/>
      <c r="F1592" s="72"/>
      <c r="G1592" s="72"/>
      <c r="H1592" s="72"/>
      <c r="I1592" s="72"/>
      <c r="J1592" s="73"/>
      <c r="K1592" s="63"/>
      <c r="L1592" s="53"/>
      <c r="M1592" s="54"/>
      <c r="N1592" s="54"/>
      <c r="O1592" s="54"/>
      <c r="P1592" s="54"/>
      <c r="Q1592" s="54"/>
      <c r="R1592" s="59"/>
      <c r="S1592" s="60"/>
      <c r="T1592" s="19"/>
    </row>
    <row r="1593" spans="1:20">
      <c r="A1593" s="60"/>
      <c r="B1593" s="57" t="s">
        <v>1255</v>
      </c>
      <c r="C1593" s="72"/>
      <c r="D1593" s="63"/>
      <c r="E1593" s="72"/>
      <c r="F1593" s="72"/>
      <c r="G1593" s="72"/>
      <c r="H1593" s="72"/>
      <c r="I1593" s="72"/>
      <c r="J1593" s="73"/>
      <c r="K1593" s="63"/>
      <c r="L1593" s="53"/>
      <c r="M1593" s="54"/>
      <c r="N1593" s="54"/>
      <c r="O1593" s="54"/>
      <c r="P1593" s="54"/>
      <c r="Q1593" s="54"/>
      <c r="R1593" s="59"/>
      <c r="S1593" s="60"/>
      <c r="T1593" s="19"/>
    </row>
    <row r="1594" spans="1:20">
      <c r="A1594" s="60"/>
      <c r="B1594" s="57" t="s">
        <v>1255</v>
      </c>
      <c r="C1594" s="72"/>
      <c r="D1594" s="63"/>
      <c r="E1594" s="72"/>
      <c r="F1594" s="72"/>
      <c r="G1594" s="72"/>
      <c r="H1594" s="72"/>
      <c r="I1594" s="72"/>
      <c r="J1594" s="73"/>
      <c r="K1594" s="63"/>
      <c r="L1594" s="53"/>
      <c r="M1594" s="54"/>
      <c r="N1594" s="54"/>
      <c r="O1594" s="54"/>
      <c r="P1594" s="54"/>
      <c r="Q1594" s="54"/>
      <c r="R1594" s="59"/>
      <c r="S1594" s="60"/>
      <c r="T1594" s="19"/>
    </row>
    <row r="1595" spans="1:20">
      <c r="A1595" s="60"/>
      <c r="B1595" s="57" t="s">
        <v>1255</v>
      </c>
      <c r="C1595" s="72"/>
      <c r="D1595" s="63"/>
      <c r="E1595" s="72"/>
      <c r="F1595" s="72"/>
      <c r="G1595" s="72"/>
      <c r="H1595" s="72"/>
      <c r="I1595" s="72"/>
      <c r="J1595" s="73"/>
      <c r="K1595" s="63"/>
      <c r="L1595" s="53"/>
      <c r="M1595" s="54"/>
      <c r="N1595" s="54"/>
      <c r="O1595" s="54"/>
      <c r="P1595" s="54"/>
      <c r="Q1595" s="54"/>
      <c r="R1595" s="59"/>
      <c r="S1595" s="60"/>
      <c r="T1595" s="19"/>
    </row>
    <row r="1596" spans="1:20">
      <c r="A1596" s="60"/>
      <c r="B1596" s="57" t="s">
        <v>1255</v>
      </c>
      <c r="C1596" s="72"/>
      <c r="D1596" s="63"/>
      <c r="E1596" s="72"/>
      <c r="F1596" s="72"/>
      <c r="G1596" s="72"/>
      <c r="H1596" s="72"/>
      <c r="I1596" s="72"/>
      <c r="J1596" s="73"/>
      <c r="K1596" s="63"/>
      <c r="L1596" s="53"/>
      <c r="M1596" s="54"/>
      <c r="N1596" s="54"/>
      <c r="O1596" s="54"/>
      <c r="P1596" s="54"/>
      <c r="Q1596" s="54"/>
      <c r="R1596" s="59"/>
      <c r="S1596" s="60"/>
      <c r="T1596" s="19"/>
    </row>
    <row r="1597" spans="1:20">
      <c r="A1597" s="60"/>
      <c r="B1597" s="57" t="s">
        <v>1255</v>
      </c>
      <c r="C1597" s="72"/>
      <c r="D1597" s="63"/>
      <c r="E1597" s="72"/>
      <c r="F1597" s="72"/>
      <c r="G1597" s="72"/>
      <c r="H1597" s="72"/>
      <c r="I1597" s="72"/>
      <c r="J1597" s="73"/>
      <c r="K1597" s="63"/>
      <c r="L1597" s="53"/>
      <c r="M1597" s="54"/>
      <c r="N1597" s="54"/>
      <c r="O1597" s="54"/>
      <c r="P1597" s="54"/>
      <c r="Q1597" s="54"/>
      <c r="R1597" s="59"/>
      <c r="S1597" s="60"/>
      <c r="T1597" s="19"/>
    </row>
    <row r="1598" spans="1:20">
      <c r="A1598" s="60"/>
      <c r="B1598" s="57" t="s">
        <v>1255</v>
      </c>
      <c r="C1598" s="72"/>
      <c r="D1598" s="63"/>
      <c r="E1598" s="72"/>
      <c r="F1598" s="72"/>
      <c r="G1598" s="72"/>
      <c r="H1598" s="72"/>
      <c r="I1598" s="72"/>
      <c r="J1598" s="73"/>
      <c r="K1598" s="63"/>
      <c r="L1598" s="53"/>
      <c r="M1598" s="54"/>
      <c r="N1598" s="54"/>
      <c r="O1598" s="54"/>
      <c r="P1598" s="54"/>
      <c r="Q1598" s="54"/>
      <c r="R1598" s="59"/>
      <c r="S1598" s="60"/>
      <c r="T1598" s="19"/>
    </row>
    <row r="1599" spans="1:20">
      <c r="A1599" s="60"/>
      <c r="B1599" s="57" t="s">
        <v>1255</v>
      </c>
      <c r="C1599" s="72"/>
      <c r="D1599" s="63"/>
      <c r="E1599" s="72"/>
      <c r="F1599" s="72"/>
      <c r="G1599" s="72"/>
      <c r="H1599" s="72"/>
      <c r="I1599" s="72"/>
      <c r="J1599" s="73"/>
      <c r="K1599" s="63"/>
      <c r="L1599" s="53"/>
      <c r="M1599" s="54"/>
      <c r="N1599" s="54"/>
      <c r="O1599" s="54"/>
      <c r="P1599" s="54"/>
      <c r="Q1599" s="54"/>
      <c r="R1599" s="59"/>
      <c r="S1599" s="60"/>
      <c r="T1599" s="19"/>
    </row>
    <row r="1600" spans="1:20">
      <c r="A1600" s="60"/>
      <c r="B1600" s="57" t="s">
        <v>1255</v>
      </c>
      <c r="C1600" s="72"/>
      <c r="D1600" s="63"/>
      <c r="E1600" s="72"/>
      <c r="F1600" s="72"/>
      <c r="G1600" s="72"/>
      <c r="H1600" s="72"/>
      <c r="I1600" s="72"/>
      <c r="J1600" s="73"/>
      <c r="K1600" s="63"/>
      <c r="L1600" s="53"/>
      <c r="M1600" s="54"/>
      <c r="N1600" s="54"/>
      <c r="O1600" s="54"/>
      <c r="P1600" s="54"/>
      <c r="Q1600" s="54"/>
      <c r="R1600" s="59"/>
      <c r="S1600" s="60"/>
      <c r="T1600" s="19"/>
    </row>
    <row r="1601" spans="1:20">
      <c r="A1601" s="60"/>
      <c r="B1601" s="57" t="s">
        <v>1255</v>
      </c>
      <c r="C1601" s="72"/>
      <c r="D1601" s="63"/>
      <c r="E1601" s="72"/>
      <c r="F1601" s="72"/>
      <c r="G1601" s="72"/>
      <c r="H1601" s="72"/>
      <c r="I1601" s="72"/>
      <c r="J1601" s="73"/>
      <c r="K1601" s="63"/>
      <c r="L1601" s="53"/>
      <c r="M1601" s="54"/>
      <c r="N1601" s="54"/>
      <c r="O1601" s="54"/>
      <c r="P1601" s="54"/>
      <c r="Q1601" s="54"/>
      <c r="R1601" s="59"/>
      <c r="S1601" s="60"/>
      <c r="T1601" s="19"/>
    </row>
    <row r="1602" spans="1:20">
      <c r="A1602" s="60"/>
      <c r="B1602" s="57" t="s">
        <v>1255</v>
      </c>
      <c r="C1602" s="72"/>
      <c r="D1602" s="63"/>
      <c r="E1602" s="72"/>
      <c r="F1602" s="72"/>
      <c r="G1602" s="72"/>
      <c r="H1602" s="72"/>
      <c r="I1602" s="72"/>
      <c r="J1602" s="73"/>
      <c r="K1602" s="63"/>
      <c r="L1602" s="53"/>
      <c r="M1602" s="54"/>
      <c r="N1602" s="54"/>
      <c r="O1602" s="54"/>
      <c r="P1602" s="54"/>
      <c r="Q1602" s="54"/>
      <c r="R1602" s="59"/>
      <c r="S1602" s="60"/>
      <c r="T1602" s="19"/>
    </row>
    <row r="1603" spans="1:20">
      <c r="A1603" s="60"/>
      <c r="B1603" s="57" t="s">
        <v>1255</v>
      </c>
      <c r="C1603" s="72"/>
      <c r="D1603" s="63"/>
      <c r="E1603" s="72"/>
      <c r="F1603" s="72"/>
      <c r="G1603" s="72"/>
      <c r="H1603" s="72"/>
      <c r="I1603" s="72"/>
      <c r="J1603" s="73"/>
      <c r="K1603" s="63"/>
      <c r="L1603" s="53"/>
      <c r="M1603" s="54"/>
      <c r="N1603" s="54"/>
      <c r="O1603" s="54"/>
      <c r="P1603" s="54"/>
      <c r="Q1603" s="54"/>
      <c r="R1603" s="59"/>
      <c r="S1603" s="60"/>
      <c r="T1603" s="19"/>
    </row>
    <row r="1604" spans="1:20">
      <c r="A1604" s="60"/>
      <c r="B1604" s="57" t="s">
        <v>1255</v>
      </c>
      <c r="C1604" s="72"/>
      <c r="D1604" s="63"/>
      <c r="E1604" s="72"/>
      <c r="F1604" s="72"/>
      <c r="G1604" s="72"/>
      <c r="H1604" s="72"/>
      <c r="I1604" s="72"/>
      <c r="J1604" s="73"/>
      <c r="K1604" s="63"/>
      <c r="L1604" s="53"/>
      <c r="M1604" s="54"/>
      <c r="N1604" s="54"/>
      <c r="O1604" s="54"/>
      <c r="P1604" s="54"/>
      <c r="Q1604" s="54"/>
      <c r="R1604" s="59"/>
      <c r="S1604" s="60"/>
      <c r="T1604" s="19"/>
    </row>
    <row r="1605" spans="1:20">
      <c r="A1605" s="60"/>
      <c r="B1605" s="57" t="s">
        <v>1255</v>
      </c>
      <c r="C1605" s="72"/>
      <c r="D1605" s="63"/>
      <c r="E1605" s="72"/>
      <c r="F1605" s="72"/>
      <c r="G1605" s="72"/>
      <c r="H1605" s="72"/>
      <c r="I1605" s="72"/>
      <c r="J1605" s="73"/>
      <c r="K1605" s="63"/>
      <c r="L1605" s="53"/>
      <c r="M1605" s="54"/>
      <c r="N1605" s="54"/>
      <c r="O1605" s="54"/>
      <c r="P1605" s="54"/>
      <c r="Q1605" s="54"/>
      <c r="R1605" s="59"/>
      <c r="S1605" s="60"/>
      <c r="T1605" s="19"/>
    </row>
    <row r="1606" spans="1:20">
      <c r="A1606" s="60"/>
      <c r="B1606" s="57" t="s">
        <v>1255</v>
      </c>
      <c r="C1606" s="72"/>
      <c r="D1606" s="63"/>
      <c r="E1606" s="72"/>
      <c r="F1606" s="72"/>
      <c r="G1606" s="72"/>
      <c r="H1606" s="72"/>
      <c r="I1606" s="72"/>
      <c r="J1606" s="73"/>
      <c r="K1606" s="63"/>
      <c r="L1606" s="53"/>
      <c r="M1606" s="54"/>
      <c r="N1606" s="54"/>
      <c r="O1606" s="54"/>
      <c r="P1606" s="54"/>
      <c r="Q1606" s="54"/>
      <c r="R1606" s="59"/>
      <c r="S1606" s="60"/>
      <c r="T1606" s="19"/>
    </row>
    <row r="1607" spans="1:20">
      <c r="A1607" s="60"/>
      <c r="B1607" s="57" t="s">
        <v>1255</v>
      </c>
      <c r="C1607" s="72"/>
      <c r="D1607" s="63"/>
      <c r="E1607" s="72"/>
      <c r="F1607" s="72"/>
      <c r="G1607" s="72"/>
      <c r="H1607" s="72"/>
      <c r="I1607" s="72"/>
      <c r="J1607" s="73"/>
      <c r="K1607" s="63"/>
      <c r="L1607" s="53"/>
      <c r="M1607" s="54"/>
      <c r="N1607" s="54"/>
      <c r="O1607" s="54"/>
      <c r="P1607" s="54"/>
      <c r="Q1607" s="54"/>
      <c r="R1607" s="59"/>
      <c r="S1607" s="60"/>
      <c r="T1607" s="19"/>
    </row>
    <row r="1608" spans="1:20">
      <c r="A1608" s="60"/>
      <c r="B1608" s="57" t="s">
        <v>1255</v>
      </c>
      <c r="C1608" s="72"/>
      <c r="D1608" s="63"/>
      <c r="E1608" s="72"/>
      <c r="F1608" s="72"/>
      <c r="G1608" s="72"/>
      <c r="H1608" s="72"/>
      <c r="I1608" s="72"/>
      <c r="J1608" s="73"/>
      <c r="K1608" s="63"/>
      <c r="L1608" s="53"/>
      <c r="M1608" s="54"/>
      <c r="N1608" s="54"/>
      <c r="O1608" s="54"/>
      <c r="P1608" s="54"/>
      <c r="Q1608" s="54"/>
      <c r="R1608" s="59"/>
      <c r="S1608" s="60"/>
      <c r="T1608" s="19"/>
    </row>
    <row r="1609" spans="1:20">
      <c r="A1609" s="60"/>
      <c r="B1609" s="57" t="s">
        <v>1255</v>
      </c>
      <c r="C1609" s="72"/>
      <c r="D1609" s="63"/>
      <c r="E1609" s="72"/>
      <c r="F1609" s="72"/>
      <c r="G1609" s="72"/>
      <c r="H1609" s="72"/>
      <c r="I1609" s="72"/>
      <c r="J1609" s="73"/>
      <c r="K1609" s="63"/>
      <c r="L1609" s="53"/>
      <c r="M1609" s="54"/>
      <c r="N1609" s="54"/>
      <c r="O1609" s="54"/>
      <c r="P1609" s="54"/>
      <c r="Q1609" s="54"/>
      <c r="R1609" s="59"/>
      <c r="S1609" s="60"/>
      <c r="T1609" s="19"/>
    </row>
    <row r="1610" spans="1:20">
      <c r="A1610" s="60"/>
      <c r="B1610" s="57" t="s">
        <v>1255</v>
      </c>
      <c r="C1610" s="72"/>
      <c r="D1610" s="63"/>
      <c r="E1610" s="72"/>
      <c r="F1610" s="72"/>
      <c r="G1610" s="72"/>
      <c r="H1610" s="72"/>
      <c r="I1610" s="72"/>
      <c r="J1610" s="73"/>
      <c r="K1610" s="63"/>
      <c r="L1610" s="53"/>
      <c r="M1610" s="54"/>
      <c r="N1610" s="54"/>
      <c r="O1610" s="54"/>
      <c r="P1610" s="54"/>
      <c r="Q1610" s="54"/>
      <c r="R1610" s="59"/>
      <c r="S1610" s="60"/>
      <c r="T1610" s="19"/>
    </row>
    <row r="1611" spans="1:20">
      <c r="A1611" s="60"/>
      <c r="B1611" s="57" t="s">
        <v>1255</v>
      </c>
      <c r="C1611" s="72"/>
      <c r="D1611" s="63"/>
      <c r="E1611" s="72"/>
      <c r="F1611" s="72"/>
      <c r="G1611" s="72"/>
      <c r="H1611" s="72"/>
      <c r="I1611" s="72"/>
      <c r="J1611" s="73"/>
      <c r="K1611" s="63"/>
      <c r="L1611" s="53"/>
      <c r="M1611" s="54"/>
      <c r="N1611" s="54"/>
      <c r="O1611" s="54"/>
      <c r="P1611" s="54"/>
      <c r="Q1611" s="54"/>
      <c r="R1611" s="59"/>
      <c r="S1611" s="60"/>
      <c r="T1611" s="19"/>
    </row>
    <row r="1612" spans="1:20">
      <c r="A1612" s="60"/>
      <c r="B1612" s="57" t="s">
        <v>1255</v>
      </c>
      <c r="C1612" s="72"/>
      <c r="D1612" s="63"/>
      <c r="E1612" s="72"/>
      <c r="F1612" s="72"/>
      <c r="G1612" s="72"/>
      <c r="H1612" s="72"/>
      <c r="I1612" s="72"/>
      <c r="J1612" s="73"/>
      <c r="K1612" s="63"/>
      <c r="L1612" s="53"/>
      <c r="M1612" s="54"/>
      <c r="N1612" s="54"/>
      <c r="O1612" s="54"/>
      <c r="P1612" s="54"/>
      <c r="Q1612" s="54"/>
      <c r="R1612" s="59"/>
      <c r="S1612" s="60"/>
      <c r="T1612" s="19"/>
    </row>
    <row r="1613" spans="1:20">
      <c r="A1613" s="60"/>
      <c r="B1613" s="57" t="s">
        <v>1255</v>
      </c>
      <c r="C1613" s="72"/>
      <c r="D1613" s="63"/>
      <c r="E1613" s="72"/>
      <c r="F1613" s="72"/>
      <c r="G1613" s="72"/>
      <c r="H1613" s="72"/>
      <c r="I1613" s="72"/>
      <c r="J1613" s="73"/>
      <c r="K1613" s="63"/>
      <c r="L1613" s="53"/>
      <c r="M1613" s="54"/>
      <c r="N1613" s="54"/>
      <c r="O1613" s="54"/>
      <c r="P1613" s="54"/>
      <c r="Q1613" s="54"/>
      <c r="R1613" s="59"/>
      <c r="S1613" s="60"/>
      <c r="T1613" s="19"/>
    </row>
    <row r="1614" spans="1:20">
      <c r="A1614" s="60"/>
      <c r="B1614" s="57" t="s">
        <v>1255</v>
      </c>
      <c r="C1614" s="72"/>
      <c r="D1614" s="63"/>
      <c r="E1614" s="72"/>
      <c r="F1614" s="72"/>
      <c r="G1614" s="72"/>
      <c r="H1614" s="72"/>
      <c r="I1614" s="72"/>
      <c r="J1614" s="73"/>
      <c r="K1614" s="63"/>
      <c r="L1614" s="53"/>
      <c r="M1614" s="54"/>
      <c r="N1614" s="54"/>
      <c r="O1614" s="54"/>
      <c r="P1614" s="54"/>
      <c r="Q1614" s="54"/>
      <c r="R1614" s="59"/>
      <c r="S1614" s="60"/>
      <c r="T1614" s="19"/>
    </row>
    <row r="1615" spans="1:20">
      <c r="A1615" s="57"/>
      <c r="B1615" s="57" t="s">
        <v>1255</v>
      </c>
      <c r="C1615" s="72"/>
      <c r="D1615" s="63"/>
      <c r="E1615" s="72"/>
      <c r="F1615" s="72"/>
      <c r="G1615" s="72"/>
      <c r="H1615" s="72"/>
      <c r="I1615" s="72"/>
      <c r="J1615" s="73"/>
      <c r="K1615" s="63"/>
      <c r="L1615" s="53"/>
      <c r="M1615" s="54"/>
      <c r="N1615" s="54"/>
      <c r="O1615" s="54"/>
      <c r="P1615" s="54"/>
      <c r="Q1615" s="54"/>
      <c r="R1615" s="59"/>
      <c r="S1615" s="60"/>
      <c r="T1615" s="19"/>
    </row>
    <row r="1616" spans="1:20">
      <c r="A1616" s="60"/>
      <c r="B1616" s="57" t="s">
        <v>1255</v>
      </c>
      <c r="C1616" s="72"/>
      <c r="D1616" s="63"/>
      <c r="E1616" s="72"/>
      <c r="F1616" s="72"/>
      <c r="G1616" s="72"/>
      <c r="H1616" s="72"/>
      <c r="I1616" s="72"/>
      <c r="J1616" s="73"/>
      <c r="K1616" s="63"/>
      <c r="L1616" s="53"/>
      <c r="M1616" s="54"/>
      <c r="N1616" s="54"/>
      <c r="O1616" s="54"/>
      <c r="P1616" s="54"/>
      <c r="Q1616" s="54"/>
      <c r="R1616" s="59"/>
      <c r="S1616" s="60"/>
      <c r="T1616" s="19"/>
    </row>
    <row r="1617" spans="1:20">
      <c r="A1617" s="60"/>
      <c r="B1617" s="57" t="s">
        <v>1255</v>
      </c>
      <c r="C1617" s="72"/>
      <c r="D1617" s="63"/>
      <c r="E1617" s="72"/>
      <c r="F1617" s="72"/>
      <c r="G1617" s="72"/>
      <c r="H1617" s="72"/>
      <c r="I1617" s="72"/>
      <c r="J1617" s="73"/>
      <c r="K1617" s="63"/>
      <c r="L1617" s="53"/>
      <c r="M1617" s="54"/>
      <c r="N1617" s="54"/>
      <c r="O1617" s="54"/>
      <c r="P1617" s="54"/>
      <c r="Q1617" s="54"/>
      <c r="R1617" s="59"/>
      <c r="S1617" s="60"/>
      <c r="T1617" s="19"/>
    </row>
    <row r="1618" spans="1:20">
      <c r="A1618" s="60"/>
      <c r="B1618" s="57" t="s">
        <v>1255</v>
      </c>
      <c r="C1618" s="72"/>
      <c r="D1618" s="63"/>
      <c r="E1618" s="72"/>
      <c r="F1618" s="72"/>
      <c r="G1618" s="72"/>
      <c r="H1618" s="72"/>
      <c r="I1618" s="72"/>
      <c r="J1618" s="73"/>
      <c r="K1618" s="63"/>
      <c r="L1618" s="53"/>
      <c r="M1618" s="54"/>
      <c r="N1618" s="54"/>
      <c r="O1618" s="54"/>
      <c r="P1618" s="54"/>
      <c r="Q1618" s="54"/>
      <c r="R1618" s="59"/>
      <c r="S1618" s="60"/>
      <c r="T1618" s="19"/>
    </row>
    <row r="1619" spans="1:20">
      <c r="A1619" s="60"/>
      <c r="B1619" s="57" t="s">
        <v>1255</v>
      </c>
      <c r="C1619" s="72"/>
      <c r="D1619" s="63"/>
      <c r="E1619" s="72"/>
      <c r="F1619" s="72"/>
      <c r="G1619" s="72"/>
      <c r="H1619" s="72"/>
      <c r="I1619" s="72"/>
      <c r="J1619" s="73"/>
      <c r="K1619" s="63"/>
      <c r="L1619" s="53"/>
      <c r="M1619" s="54"/>
      <c r="N1619" s="54"/>
      <c r="O1619" s="54"/>
      <c r="P1619" s="54"/>
      <c r="Q1619" s="54"/>
      <c r="R1619" s="59"/>
      <c r="S1619" s="60"/>
      <c r="T1619" s="19"/>
    </row>
    <row r="1620" spans="1:20">
      <c r="A1620" s="60"/>
      <c r="B1620" s="57" t="s">
        <v>1255</v>
      </c>
      <c r="C1620" s="72"/>
      <c r="D1620" s="63"/>
      <c r="E1620" s="72"/>
      <c r="F1620" s="72"/>
      <c r="G1620" s="72"/>
      <c r="H1620" s="72"/>
      <c r="I1620" s="72"/>
      <c r="J1620" s="73"/>
      <c r="K1620" s="63"/>
      <c r="L1620" s="53"/>
      <c r="M1620" s="54"/>
      <c r="N1620" s="54"/>
      <c r="O1620" s="54"/>
      <c r="P1620" s="54"/>
      <c r="Q1620" s="54"/>
      <c r="R1620" s="59"/>
      <c r="S1620" s="60"/>
      <c r="T1620" s="19"/>
    </row>
    <row r="1621" spans="1:20">
      <c r="A1621" s="60"/>
      <c r="B1621" s="57" t="s">
        <v>1255</v>
      </c>
      <c r="C1621" s="72"/>
      <c r="D1621" s="63"/>
      <c r="E1621" s="72"/>
      <c r="F1621" s="72"/>
      <c r="G1621" s="72"/>
      <c r="H1621" s="72"/>
      <c r="I1621" s="72"/>
      <c r="J1621" s="73"/>
      <c r="K1621" s="63"/>
      <c r="L1621" s="53"/>
      <c r="M1621" s="54"/>
      <c r="N1621" s="54"/>
      <c r="O1621" s="54"/>
      <c r="P1621" s="54"/>
      <c r="Q1621" s="54"/>
      <c r="R1621" s="59"/>
      <c r="S1621" s="60"/>
      <c r="T1621" s="19"/>
    </row>
    <row r="1622" spans="1:20">
      <c r="A1622" s="60"/>
      <c r="B1622" s="57" t="s">
        <v>1255</v>
      </c>
      <c r="C1622" s="72"/>
      <c r="D1622" s="63"/>
      <c r="E1622" s="72"/>
      <c r="F1622" s="72"/>
      <c r="G1622" s="72"/>
      <c r="H1622" s="72"/>
      <c r="I1622" s="72"/>
      <c r="J1622" s="73"/>
      <c r="K1622" s="63"/>
      <c r="L1622" s="53"/>
      <c r="M1622" s="54"/>
      <c r="N1622" s="54"/>
      <c r="O1622" s="54"/>
      <c r="P1622" s="54"/>
      <c r="Q1622" s="54"/>
      <c r="R1622" s="59"/>
      <c r="S1622" s="60"/>
      <c r="T1622" s="19"/>
    </row>
    <row r="1623" spans="1:20">
      <c r="A1623" s="60"/>
      <c r="B1623" s="57" t="s">
        <v>1255</v>
      </c>
      <c r="C1623" s="72"/>
      <c r="D1623" s="63"/>
      <c r="E1623" s="72"/>
      <c r="F1623" s="72"/>
      <c r="G1623" s="72"/>
      <c r="H1623" s="72"/>
      <c r="I1623" s="72"/>
      <c r="J1623" s="73"/>
      <c r="K1623" s="63"/>
      <c r="L1623" s="53"/>
      <c r="M1623" s="54"/>
      <c r="N1623" s="54"/>
      <c r="O1623" s="54"/>
      <c r="P1623" s="54"/>
      <c r="Q1623" s="54"/>
      <c r="R1623" s="59"/>
      <c r="S1623" s="60"/>
      <c r="T1623" s="19"/>
    </row>
    <row r="1624" spans="1:20">
      <c r="A1624" s="60"/>
      <c r="B1624" s="57" t="s">
        <v>1255</v>
      </c>
      <c r="C1624" s="72"/>
      <c r="D1624" s="63"/>
      <c r="E1624" s="72"/>
      <c r="F1624" s="72"/>
      <c r="G1624" s="72"/>
      <c r="H1624" s="72"/>
      <c r="I1624" s="72"/>
      <c r="J1624" s="73"/>
      <c r="K1624" s="63"/>
      <c r="L1624" s="53"/>
      <c r="M1624" s="54"/>
      <c r="N1624" s="54"/>
      <c r="O1624" s="54"/>
      <c r="P1624" s="54"/>
      <c r="Q1624" s="54"/>
      <c r="R1624" s="59"/>
      <c r="S1624" s="60"/>
      <c r="T1624" s="19"/>
    </row>
    <row r="1625" spans="1:20">
      <c r="A1625" s="60"/>
      <c r="B1625" s="57" t="s">
        <v>1255</v>
      </c>
      <c r="C1625" s="72"/>
      <c r="D1625" s="63"/>
      <c r="E1625" s="72"/>
      <c r="F1625" s="72"/>
      <c r="G1625" s="72"/>
      <c r="H1625" s="72"/>
      <c r="I1625" s="72"/>
      <c r="J1625" s="73"/>
      <c r="K1625" s="63"/>
      <c r="L1625" s="53"/>
      <c r="M1625" s="54"/>
      <c r="N1625" s="54"/>
      <c r="O1625" s="54"/>
      <c r="P1625" s="54"/>
      <c r="Q1625" s="54"/>
      <c r="R1625" s="59"/>
      <c r="S1625" s="60"/>
      <c r="T1625" s="19"/>
    </row>
    <row r="1626" spans="1:20">
      <c r="A1626" s="60"/>
      <c r="B1626" s="57" t="s">
        <v>1255</v>
      </c>
      <c r="C1626" s="72"/>
      <c r="D1626" s="63"/>
      <c r="E1626" s="72"/>
      <c r="F1626" s="72"/>
      <c r="G1626" s="72"/>
      <c r="H1626" s="72"/>
      <c r="I1626" s="72"/>
      <c r="J1626" s="73"/>
      <c r="K1626" s="63"/>
      <c r="L1626" s="53"/>
      <c r="M1626" s="54"/>
      <c r="N1626" s="54"/>
      <c r="O1626" s="54"/>
      <c r="P1626" s="54"/>
      <c r="Q1626" s="54"/>
      <c r="R1626" s="59"/>
      <c r="S1626" s="60"/>
      <c r="T1626" s="19"/>
    </row>
    <row r="1627" spans="1:20">
      <c r="A1627" s="60"/>
      <c r="B1627" s="57" t="s">
        <v>1255</v>
      </c>
      <c r="C1627" s="72"/>
      <c r="D1627" s="63"/>
      <c r="E1627" s="72"/>
      <c r="F1627" s="72"/>
      <c r="G1627" s="72"/>
      <c r="H1627" s="72"/>
      <c r="I1627" s="72"/>
      <c r="J1627" s="73"/>
      <c r="K1627" s="63"/>
      <c r="L1627" s="53"/>
      <c r="M1627" s="54"/>
      <c r="N1627" s="54"/>
      <c r="O1627" s="54"/>
      <c r="P1627" s="54"/>
      <c r="Q1627" s="54"/>
      <c r="R1627" s="59"/>
      <c r="S1627" s="60"/>
      <c r="T1627" s="19"/>
    </row>
    <row r="1628" spans="1:20">
      <c r="A1628" s="60"/>
      <c r="B1628" s="57" t="s">
        <v>1255</v>
      </c>
      <c r="C1628" s="72"/>
      <c r="D1628" s="63"/>
      <c r="E1628" s="72"/>
      <c r="F1628" s="72"/>
      <c r="G1628" s="72"/>
      <c r="H1628" s="72"/>
      <c r="I1628" s="72"/>
      <c r="J1628" s="73"/>
      <c r="K1628" s="63"/>
      <c r="L1628" s="53"/>
      <c r="M1628" s="54"/>
      <c r="N1628" s="54"/>
      <c r="O1628" s="54"/>
      <c r="P1628" s="54"/>
      <c r="Q1628" s="54"/>
      <c r="R1628" s="59"/>
      <c r="S1628" s="60"/>
      <c r="T1628" s="19"/>
    </row>
    <row r="1629" spans="1:20">
      <c r="A1629" s="60"/>
      <c r="B1629" s="57" t="s">
        <v>1255</v>
      </c>
      <c r="C1629" s="72"/>
      <c r="D1629" s="63"/>
      <c r="E1629" s="72"/>
      <c r="F1629" s="72"/>
      <c r="G1629" s="72"/>
      <c r="H1629" s="72"/>
      <c r="I1629" s="72"/>
      <c r="J1629" s="73"/>
      <c r="K1629" s="63"/>
      <c r="L1629" s="53"/>
      <c r="M1629" s="54"/>
      <c r="N1629" s="54"/>
      <c r="O1629" s="54"/>
      <c r="P1629" s="54"/>
      <c r="Q1629" s="54"/>
      <c r="R1629" s="59"/>
      <c r="S1629" s="60"/>
      <c r="T1629" s="19"/>
    </row>
    <row r="1630" spans="1:20">
      <c r="A1630" s="60"/>
      <c r="B1630" s="57" t="s">
        <v>1255</v>
      </c>
      <c r="C1630" s="72"/>
      <c r="D1630" s="63"/>
      <c r="E1630" s="72"/>
      <c r="F1630" s="72"/>
      <c r="G1630" s="72"/>
      <c r="H1630" s="72"/>
      <c r="I1630" s="72"/>
      <c r="J1630" s="73"/>
      <c r="K1630" s="63"/>
      <c r="L1630" s="53"/>
      <c r="M1630" s="54"/>
      <c r="N1630" s="54"/>
      <c r="O1630" s="54"/>
      <c r="P1630" s="54"/>
      <c r="Q1630" s="54"/>
      <c r="R1630" s="59"/>
      <c r="S1630" s="60"/>
      <c r="T1630" s="19"/>
    </row>
    <row r="1631" spans="1:20">
      <c r="A1631" s="60"/>
      <c r="B1631" s="57" t="s">
        <v>1255</v>
      </c>
      <c r="C1631" s="72"/>
      <c r="D1631" s="63"/>
      <c r="E1631" s="72"/>
      <c r="F1631" s="72"/>
      <c r="G1631" s="72"/>
      <c r="H1631" s="72"/>
      <c r="I1631" s="72"/>
      <c r="J1631" s="73"/>
      <c r="K1631" s="63"/>
      <c r="L1631" s="53"/>
      <c r="M1631" s="54"/>
      <c r="N1631" s="54"/>
      <c r="O1631" s="54"/>
      <c r="P1631" s="54"/>
      <c r="Q1631" s="54"/>
      <c r="R1631" s="59"/>
      <c r="S1631" s="60"/>
      <c r="T1631" s="19"/>
    </row>
    <row r="1632" spans="1:20">
      <c r="A1632" s="60"/>
      <c r="B1632" s="57" t="s">
        <v>1255</v>
      </c>
      <c r="C1632" s="72"/>
      <c r="D1632" s="63"/>
      <c r="E1632" s="72"/>
      <c r="F1632" s="72"/>
      <c r="G1632" s="72"/>
      <c r="H1632" s="72"/>
      <c r="I1632" s="72"/>
      <c r="J1632" s="73"/>
      <c r="K1632" s="63"/>
      <c r="L1632" s="53"/>
      <c r="M1632" s="54"/>
      <c r="N1632" s="54"/>
      <c r="O1632" s="54"/>
      <c r="P1632" s="54"/>
      <c r="Q1632" s="54"/>
      <c r="R1632" s="59"/>
      <c r="S1632" s="60"/>
      <c r="T1632" s="19"/>
    </row>
    <row r="1633" spans="1:20">
      <c r="A1633" s="60"/>
      <c r="B1633" s="57" t="s">
        <v>1255</v>
      </c>
      <c r="C1633" s="72"/>
      <c r="D1633" s="63"/>
      <c r="E1633" s="72"/>
      <c r="F1633" s="72"/>
      <c r="G1633" s="72"/>
      <c r="H1633" s="72"/>
      <c r="I1633" s="72"/>
      <c r="J1633" s="73"/>
      <c r="K1633" s="63"/>
      <c r="L1633" s="53"/>
      <c r="M1633" s="54"/>
      <c r="N1633" s="54"/>
      <c r="O1633" s="54"/>
      <c r="P1633" s="54"/>
      <c r="Q1633" s="54"/>
      <c r="R1633" s="59"/>
      <c r="S1633" s="60"/>
      <c r="T1633" s="19"/>
    </row>
    <row r="1634" spans="1:20">
      <c r="A1634" s="60"/>
      <c r="B1634" s="57" t="s">
        <v>1255</v>
      </c>
      <c r="C1634" s="72"/>
      <c r="D1634" s="63"/>
      <c r="E1634" s="72"/>
      <c r="F1634" s="72"/>
      <c r="G1634" s="72"/>
      <c r="H1634" s="72"/>
      <c r="I1634" s="72"/>
      <c r="J1634" s="73"/>
      <c r="K1634" s="63"/>
      <c r="L1634" s="53"/>
      <c r="M1634" s="54"/>
      <c r="N1634" s="54"/>
      <c r="O1634" s="54"/>
      <c r="P1634" s="54"/>
      <c r="Q1634" s="54"/>
      <c r="R1634" s="59"/>
      <c r="S1634" s="60"/>
      <c r="T1634" s="19"/>
    </row>
    <row r="1635" spans="1:20">
      <c r="A1635" s="60"/>
      <c r="B1635" s="57" t="s">
        <v>1255</v>
      </c>
      <c r="C1635" s="72"/>
      <c r="D1635" s="63"/>
      <c r="E1635" s="72"/>
      <c r="F1635" s="72"/>
      <c r="G1635" s="72"/>
      <c r="H1635" s="72"/>
      <c r="I1635" s="72"/>
      <c r="J1635" s="73"/>
      <c r="K1635" s="63"/>
      <c r="L1635" s="53"/>
      <c r="M1635" s="54"/>
      <c r="N1635" s="54"/>
      <c r="O1635" s="54"/>
      <c r="P1635" s="54"/>
      <c r="Q1635" s="54"/>
      <c r="R1635" s="59"/>
      <c r="S1635" s="60"/>
      <c r="T1635" s="19"/>
    </row>
    <row r="1636" spans="1:20">
      <c r="A1636" s="60"/>
      <c r="B1636" s="57" t="s">
        <v>1255</v>
      </c>
      <c r="C1636" s="72"/>
      <c r="D1636" s="63"/>
      <c r="E1636" s="72"/>
      <c r="F1636" s="72"/>
      <c r="G1636" s="72"/>
      <c r="H1636" s="72"/>
      <c r="I1636" s="72"/>
      <c r="J1636" s="73"/>
      <c r="K1636" s="63"/>
      <c r="L1636" s="53"/>
      <c r="M1636" s="54"/>
      <c r="N1636" s="54"/>
      <c r="O1636" s="54"/>
      <c r="P1636" s="54"/>
      <c r="Q1636" s="54"/>
      <c r="R1636" s="59"/>
      <c r="S1636" s="60"/>
      <c r="T1636" s="19"/>
    </row>
    <row r="1637" spans="1:20">
      <c r="A1637" s="60"/>
      <c r="B1637" s="57" t="s">
        <v>1255</v>
      </c>
      <c r="C1637" s="72"/>
      <c r="D1637" s="63"/>
      <c r="E1637" s="72"/>
      <c r="F1637" s="72"/>
      <c r="G1637" s="72"/>
      <c r="H1637" s="72"/>
      <c r="I1637" s="72"/>
      <c r="J1637" s="73"/>
      <c r="K1637" s="63"/>
      <c r="L1637" s="53"/>
      <c r="M1637" s="54"/>
      <c r="N1637" s="54"/>
      <c r="O1637" s="54"/>
      <c r="P1637" s="54"/>
      <c r="Q1637" s="54"/>
      <c r="R1637" s="59"/>
      <c r="S1637" s="60"/>
      <c r="T1637" s="19"/>
    </row>
    <row r="1638" spans="1:20">
      <c r="A1638" s="60"/>
      <c r="B1638" s="57" t="s">
        <v>1255</v>
      </c>
      <c r="C1638" s="72"/>
      <c r="D1638" s="63"/>
      <c r="E1638" s="72"/>
      <c r="F1638" s="72"/>
      <c r="G1638" s="72"/>
      <c r="H1638" s="72"/>
      <c r="I1638" s="72"/>
      <c r="J1638" s="73"/>
      <c r="K1638" s="63"/>
      <c r="L1638" s="53"/>
      <c r="M1638" s="54"/>
      <c r="N1638" s="54"/>
      <c r="O1638" s="54"/>
      <c r="P1638" s="54"/>
      <c r="Q1638" s="54"/>
      <c r="R1638" s="59"/>
      <c r="S1638" s="60"/>
      <c r="T1638" s="19"/>
    </row>
    <row r="1639" spans="1:20">
      <c r="A1639" s="60"/>
      <c r="B1639" s="57" t="s">
        <v>1255</v>
      </c>
      <c r="C1639" s="72"/>
      <c r="D1639" s="63"/>
      <c r="E1639" s="72"/>
      <c r="F1639" s="72"/>
      <c r="G1639" s="72"/>
      <c r="H1639" s="72"/>
      <c r="I1639" s="72"/>
      <c r="J1639" s="73"/>
      <c r="K1639" s="63"/>
      <c r="L1639" s="53"/>
      <c r="M1639" s="54"/>
      <c r="N1639" s="54"/>
      <c r="O1639" s="54"/>
      <c r="P1639" s="54"/>
      <c r="Q1639" s="54"/>
      <c r="R1639" s="59"/>
      <c r="S1639" s="60"/>
      <c r="T1639" s="19"/>
    </row>
    <row r="1640" spans="1:20">
      <c r="A1640" s="60"/>
      <c r="B1640" s="57" t="s">
        <v>1255</v>
      </c>
      <c r="C1640" s="72"/>
      <c r="D1640" s="63"/>
      <c r="E1640" s="72"/>
      <c r="F1640" s="72"/>
      <c r="G1640" s="72"/>
      <c r="H1640" s="72"/>
      <c r="I1640" s="72"/>
      <c r="J1640" s="73"/>
      <c r="K1640" s="63"/>
      <c r="L1640" s="53"/>
      <c r="M1640" s="54"/>
      <c r="N1640" s="54"/>
      <c r="O1640" s="54"/>
      <c r="P1640" s="54"/>
      <c r="Q1640" s="54"/>
      <c r="R1640" s="59"/>
      <c r="S1640" s="60"/>
      <c r="T1640" s="19"/>
    </row>
    <row r="1641" spans="1:20">
      <c r="A1641" s="60"/>
      <c r="B1641" s="57" t="s">
        <v>1255</v>
      </c>
      <c r="C1641" s="72"/>
      <c r="D1641" s="63"/>
      <c r="E1641" s="72"/>
      <c r="F1641" s="72"/>
      <c r="G1641" s="72"/>
      <c r="H1641" s="72"/>
      <c r="I1641" s="72"/>
      <c r="J1641" s="73"/>
      <c r="K1641" s="63"/>
      <c r="L1641" s="53"/>
      <c r="M1641" s="54"/>
      <c r="N1641" s="54"/>
      <c r="O1641" s="54"/>
      <c r="P1641" s="54"/>
      <c r="Q1641" s="54"/>
      <c r="R1641" s="59"/>
      <c r="S1641" s="60"/>
      <c r="T1641" s="19"/>
    </row>
    <row r="1642" spans="1:20">
      <c r="A1642" s="60"/>
      <c r="B1642" s="57" t="s">
        <v>1255</v>
      </c>
      <c r="C1642" s="72"/>
      <c r="D1642" s="63"/>
      <c r="E1642" s="72"/>
      <c r="F1642" s="72"/>
      <c r="G1642" s="72"/>
      <c r="H1642" s="72"/>
      <c r="I1642" s="72"/>
      <c r="J1642" s="73"/>
      <c r="K1642" s="63"/>
      <c r="L1642" s="53"/>
      <c r="M1642" s="54"/>
      <c r="N1642" s="54"/>
      <c r="O1642" s="54"/>
      <c r="P1642" s="54"/>
      <c r="Q1642" s="54"/>
      <c r="R1642" s="59"/>
      <c r="S1642" s="60"/>
      <c r="T1642" s="19"/>
    </row>
    <row r="1643" spans="1:20">
      <c r="A1643" s="60"/>
      <c r="B1643" s="57" t="s">
        <v>1255</v>
      </c>
      <c r="C1643" s="72"/>
      <c r="D1643" s="63"/>
      <c r="E1643" s="72"/>
      <c r="F1643" s="72"/>
      <c r="G1643" s="72"/>
      <c r="H1643" s="72"/>
      <c r="I1643" s="72"/>
      <c r="J1643" s="73"/>
      <c r="K1643" s="63"/>
      <c r="L1643" s="53"/>
      <c r="M1643" s="54"/>
      <c r="N1643" s="54"/>
      <c r="O1643" s="54"/>
      <c r="P1643" s="54"/>
      <c r="Q1643" s="54"/>
      <c r="R1643" s="59"/>
      <c r="S1643" s="60"/>
      <c r="T1643" s="19"/>
    </row>
    <row r="1644" spans="1:20">
      <c r="A1644" s="60"/>
      <c r="B1644" s="57" t="s">
        <v>1255</v>
      </c>
      <c r="C1644" s="72"/>
      <c r="D1644" s="63"/>
      <c r="E1644" s="72"/>
      <c r="F1644" s="72"/>
      <c r="G1644" s="72"/>
      <c r="H1644" s="72"/>
      <c r="I1644" s="72"/>
      <c r="J1644" s="73"/>
      <c r="K1644" s="63"/>
      <c r="L1644" s="53"/>
      <c r="M1644" s="54"/>
      <c r="N1644" s="54"/>
      <c r="O1644" s="54"/>
      <c r="P1644" s="54"/>
      <c r="Q1644" s="54"/>
      <c r="R1644" s="59"/>
      <c r="S1644" s="60"/>
      <c r="T1644" s="19"/>
    </row>
    <row r="1645" spans="1:20">
      <c r="A1645" s="60"/>
      <c r="B1645" s="57" t="s">
        <v>1255</v>
      </c>
      <c r="C1645" s="72"/>
      <c r="D1645" s="63"/>
      <c r="E1645" s="72"/>
      <c r="F1645" s="72"/>
      <c r="G1645" s="72"/>
      <c r="H1645" s="72"/>
      <c r="I1645" s="72"/>
      <c r="J1645" s="73"/>
      <c r="K1645" s="63"/>
      <c r="L1645" s="53"/>
      <c r="M1645" s="54"/>
      <c r="N1645" s="54"/>
      <c r="O1645" s="54"/>
      <c r="P1645" s="54"/>
      <c r="Q1645" s="54"/>
      <c r="R1645" s="59"/>
      <c r="S1645" s="60"/>
      <c r="T1645" s="19"/>
    </row>
    <row r="1646" spans="1:20">
      <c r="A1646" s="60"/>
      <c r="B1646" s="57" t="s">
        <v>1255</v>
      </c>
      <c r="C1646" s="72"/>
      <c r="D1646" s="63"/>
      <c r="E1646" s="72"/>
      <c r="F1646" s="72"/>
      <c r="G1646" s="72"/>
      <c r="H1646" s="72"/>
      <c r="I1646" s="72"/>
      <c r="J1646" s="73"/>
      <c r="K1646" s="63"/>
      <c r="L1646" s="53"/>
      <c r="M1646" s="54"/>
      <c r="N1646" s="54"/>
      <c r="O1646" s="54"/>
      <c r="P1646" s="54"/>
      <c r="Q1646" s="54"/>
      <c r="R1646" s="59"/>
      <c r="S1646" s="60"/>
      <c r="T1646" s="19"/>
    </row>
    <row r="1647" spans="1:20">
      <c r="A1647" s="60"/>
      <c r="B1647" s="57" t="s">
        <v>1255</v>
      </c>
      <c r="C1647" s="72"/>
      <c r="D1647" s="63"/>
      <c r="E1647" s="72"/>
      <c r="F1647" s="72"/>
      <c r="G1647" s="72"/>
      <c r="H1647" s="72"/>
      <c r="I1647" s="72"/>
      <c r="J1647" s="73"/>
      <c r="K1647" s="63"/>
      <c r="L1647" s="53"/>
      <c r="M1647" s="54"/>
      <c r="N1647" s="54"/>
      <c r="O1647" s="54"/>
      <c r="P1647" s="54"/>
      <c r="Q1647" s="54"/>
      <c r="R1647" s="59"/>
      <c r="S1647" s="60"/>
      <c r="T1647" s="19"/>
    </row>
    <row r="1648" spans="1:20">
      <c r="A1648" s="60"/>
      <c r="B1648" s="57" t="s">
        <v>1255</v>
      </c>
      <c r="C1648" s="72"/>
      <c r="D1648" s="63"/>
      <c r="E1648" s="72"/>
      <c r="F1648" s="72"/>
      <c r="G1648" s="72"/>
      <c r="H1648" s="72"/>
      <c r="I1648" s="72"/>
      <c r="J1648" s="73"/>
      <c r="K1648" s="63"/>
      <c r="L1648" s="53"/>
      <c r="M1648" s="54"/>
      <c r="N1648" s="54"/>
      <c r="O1648" s="54"/>
      <c r="P1648" s="54"/>
      <c r="Q1648" s="54"/>
      <c r="R1648" s="59"/>
      <c r="S1648" s="60"/>
      <c r="T1648" s="19"/>
    </row>
    <row r="1649" spans="1:20">
      <c r="A1649" s="60"/>
      <c r="B1649" s="57" t="s">
        <v>1255</v>
      </c>
      <c r="C1649" s="72"/>
      <c r="D1649" s="63"/>
      <c r="E1649" s="72"/>
      <c r="F1649" s="72"/>
      <c r="G1649" s="72"/>
      <c r="H1649" s="72"/>
      <c r="I1649" s="72"/>
      <c r="J1649" s="73"/>
      <c r="K1649" s="63"/>
      <c r="L1649" s="53"/>
      <c r="M1649" s="54"/>
      <c r="N1649" s="54"/>
      <c r="O1649" s="54"/>
      <c r="P1649" s="54"/>
      <c r="Q1649" s="54"/>
      <c r="R1649" s="59"/>
      <c r="S1649" s="60"/>
      <c r="T1649" s="19"/>
    </row>
    <row r="1650" spans="1:20">
      <c r="A1650" s="57"/>
      <c r="B1650" s="57" t="s">
        <v>1255</v>
      </c>
      <c r="C1650" s="72"/>
      <c r="D1650" s="63"/>
      <c r="E1650" s="72"/>
      <c r="F1650" s="72"/>
      <c r="G1650" s="72"/>
      <c r="H1650" s="72"/>
      <c r="I1650" s="72"/>
      <c r="J1650" s="73"/>
      <c r="K1650" s="63"/>
      <c r="L1650" s="53"/>
      <c r="M1650" s="54"/>
      <c r="N1650" s="54"/>
      <c r="O1650" s="54"/>
      <c r="P1650" s="54"/>
      <c r="Q1650" s="54"/>
      <c r="R1650" s="59"/>
      <c r="S1650" s="60"/>
      <c r="T1650" s="19"/>
    </row>
    <row r="1651" spans="1:20">
      <c r="A1651" s="60"/>
      <c r="B1651" s="57" t="s">
        <v>1255</v>
      </c>
      <c r="C1651" s="72"/>
      <c r="D1651" s="63"/>
      <c r="E1651" s="72"/>
      <c r="F1651" s="72"/>
      <c r="G1651" s="72"/>
      <c r="H1651" s="72"/>
      <c r="I1651" s="72"/>
      <c r="J1651" s="73"/>
      <c r="K1651" s="63"/>
      <c r="L1651" s="53"/>
      <c r="M1651" s="54"/>
      <c r="N1651" s="54"/>
      <c r="O1651" s="54"/>
      <c r="P1651" s="54"/>
      <c r="Q1651" s="54"/>
      <c r="R1651" s="59"/>
      <c r="S1651" s="60"/>
      <c r="T1651" s="19"/>
    </row>
    <row r="1652" spans="1:20">
      <c r="A1652" s="60"/>
      <c r="B1652" s="57" t="s">
        <v>1255</v>
      </c>
      <c r="C1652" s="72"/>
      <c r="D1652" s="63"/>
      <c r="E1652" s="72"/>
      <c r="F1652" s="72"/>
      <c r="G1652" s="72"/>
      <c r="H1652" s="72"/>
      <c r="I1652" s="72"/>
      <c r="J1652" s="73"/>
      <c r="K1652" s="63"/>
      <c r="L1652" s="53"/>
      <c r="M1652" s="54"/>
      <c r="N1652" s="54"/>
      <c r="O1652" s="54"/>
      <c r="P1652" s="54"/>
      <c r="Q1652" s="54"/>
      <c r="R1652" s="59"/>
      <c r="S1652" s="60"/>
      <c r="T1652" s="19"/>
    </row>
    <row r="1653" spans="1:20">
      <c r="A1653" s="60"/>
      <c r="B1653" s="57" t="s">
        <v>1255</v>
      </c>
      <c r="C1653" s="72"/>
      <c r="D1653" s="63"/>
      <c r="E1653" s="72"/>
      <c r="F1653" s="72"/>
      <c r="G1653" s="72"/>
      <c r="H1653" s="72"/>
      <c r="I1653" s="72"/>
      <c r="J1653" s="73"/>
      <c r="K1653" s="63"/>
      <c r="L1653" s="53"/>
      <c r="M1653" s="54"/>
      <c r="N1653" s="54"/>
      <c r="O1653" s="54"/>
      <c r="P1653" s="54"/>
      <c r="Q1653" s="54"/>
      <c r="R1653" s="59"/>
      <c r="S1653" s="60"/>
      <c r="T1653" s="19"/>
    </row>
    <row r="1654" spans="1:20">
      <c r="A1654" s="60"/>
      <c r="B1654" s="57" t="s">
        <v>1255</v>
      </c>
      <c r="C1654" s="72"/>
      <c r="D1654" s="63"/>
      <c r="E1654" s="72"/>
      <c r="F1654" s="72"/>
      <c r="G1654" s="72"/>
      <c r="H1654" s="72"/>
      <c r="I1654" s="72"/>
      <c r="J1654" s="73"/>
      <c r="K1654" s="63"/>
      <c r="L1654" s="53"/>
      <c r="M1654" s="54"/>
      <c r="N1654" s="54"/>
      <c r="O1654" s="54"/>
      <c r="P1654" s="54"/>
      <c r="Q1654" s="54"/>
      <c r="R1654" s="59"/>
      <c r="S1654" s="60"/>
      <c r="T1654" s="19"/>
    </row>
    <row r="1655" spans="1:20">
      <c r="A1655" s="60"/>
      <c r="B1655" s="57" t="s">
        <v>1255</v>
      </c>
      <c r="C1655" s="72"/>
      <c r="D1655" s="63"/>
      <c r="E1655" s="72"/>
      <c r="F1655" s="72"/>
      <c r="G1655" s="72"/>
      <c r="H1655" s="72"/>
      <c r="I1655" s="72"/>
      <c r="J1655" s="73"/>
      <c r="K1655" s="63"/>
      <c r="L1655" s="53"/>
      <c r="M1655" s="54"/>
      <c r="N1655" s="54"/>
      <c r="O1655" s="54"/>
      <c r="P1655" s="54"/>
      <c r="Q1655" s="54"/>
      <c r="R1655" s="59"/>
      <c r="S1655" s="60"/>
      <c r="T1655" s="19"/>
    </row>
    <row r="1656" spans="1:20">
      <c r="A1656" s="60"/>
      <c r="B1656" s="57" t="s">
        <v>1255</v>
      </c>
      <c r="C1656" s="72"/>
      <c r="D1656" s="63"/>
      <c r="E1656" s="72"/>
      <c r="F1656" s="72"/>
      <c r="G1656" s="72"/>
      <c r="H1656" s="72"/>
      <c r="I1656" s="72"/>
      <c r="J1656" s="73"/>
      <c r="K1656" s="63"/>
      <c r="L1656" s="53"/>
      <c r="M1656" s="54"/>
      <c r="N1656" s="54"/>
      <c r="O1656" s="54"/>
      <c r="P1656" s="54"/>
      <c r="Q1656" s="54"/>
      <c r="R1656" s="59"/>
      <c r="S1656" s="60"/>
      <c r="T1656" s="19"/>
    </row>
    <row r="1657" spans="1:20">
      <c r="A1657" s="60"/>
      <c r="B1657" s="57" t="s">
        <v>1255</v>
      </c>
      <c r="C1657" s="72"/>
      <c r="D1657" s="63"/>
      <c r="E1657" s="72"/>
      <c r="F1657" s="72"/>
      <c r="G1657" s="72"/>
      <c r="H1657" s="72"/>
      <c r="I1657" s="72"/>
      <c r="J1657" s="73"/>
      <c r="K1657" s="63"/>
      <c r="L1657" s="53"/>
      <c r="M1657" s="54"/>
      <c r="N1657" s="54"/>
      <c r="O1657" s="54"/>
      <c r="P1657" s="54"/>
      <c r="Q1657" s="54"/>
      <c r="R1657" s="59"/>
      <c r="S1657" s="60"/>
      <c r="T1657" s="19"/>
    </row>
    <row r="1658" spans="1:20">
      <c r="A1658" s="60"/>
      <c r="B1658" s="57" t="s">
        <v>1255</v>
      </c>
      <c r="C1658" s="72"/>
      <c r="D1658" s="63"/>
      <c r="E1658" s="72"/>
      <c r="F1658" s="72"/>
      <c r="G1658" s="72"/>
      <c r="H1658" s="72"/>
      <c r="I1658" s="72"/>
      <c r="J1658" s="73"/>
      <c r="K1658" s="63"/>
      <c r="L1658" s="53"/>
      <c r="M1658" s="54"/>
      <c r="N1658" s="54"/>
      <c r="O1658" s="54"/>
      <c r="P1658" s="54"/>
      <c r="Q1658" s="54"/>
      <c r="R1658" s="59"/>
      <c r="S1658" s="60"/>
      <c r="T1658" s="19"/>
    </row>
    <row r="1659" spans="1:20">
      <c r="A1659" s="60"/>
      <c r="B1659" s="57" t="s">
        <v>1255</v>
      </c>
      <c r="C1659" s="72"/>
      <c r="D1659" s="63"/>
      <c r="E1659" s="72"/>
      <c r="F1659" s="72"/>
      <c r="G1659" s="72"/>
      <c r="H1659" s="72"/>
      <c r="I1659" s="72"/>
      <c r="J1659" s="73"/>
      <c r="K1659" s="63"/>
      <c r="L1659" s="53"/>
      <c r="M1659" s="54"/>
      <c r="N1659" s="54"/>
      <c r="O1659" s="54"/>
      <c r="P1659" s="54"/>
      <c r="Q1659" s="54"/>
      <c r="R1659" s="59"/>
      <c r="S1659" s="60"/>
      <c r="T1659" s="19"/>
    </row>
    <row r="1660" spans="1:20">
      <c r="A1660" s="60"/>
      <c r="B1660" s="57" t="s">
        <v>1255</v>
      </c>
      <c r="C1660" s="72"/>
      <c r="D1660" s="63"/>
      <c r="E1660" s="72"/>
      <c r="F1660" s="72"/>
      <c r="G1660" s="72"/>
      <c r="H1660" s="72"/>
      <c r="I1660" s="72"/>
      <c r="J1660" s="73"/>
      <c r="K1660" s="63"/>
      <c r="L1660" s="53"/>
      <c r="M1660" s="54"/>
      <c r="N1660" s="54"/>
      <c r="O1660" s="54"/>
      <c r="P1660" s="54"/>
      <c r="Q1660" s="54"/>
      <c r="R1660" s="59"/>
      <c r="S1660" s="60"/>
      <c r="T1660" s="19"/>
    </row>
    <row r="1661" spans="1:20">
      <c r="A1661" s="60"/>
      <c r="B1661" s="57" t="s">
        <v>1255</v>
      </c>
      <c r="C1661" s="72"/>
      <c r="D1661" s="63"/>
      <c r="E1661" s="72"/>
      <c r="F1661" s="72"/>
      <c r="G1661" s="72"/>
      <c r="H1661" s="72"/>
      <c r="I1661" s="72"/>
      <c r="J1661" s="73"/>
      <c r="K1661" s="63"/>
      <c r="L1661" s="53"/>
      <c r="M1661" s="54"/>
      <c r="N1661" s="54"/>
      <c r="O1661" s="54"/>
      <c r="P1661" s="54"/>
      <c r="Q1661" s="54"/>
      <c r="R1661" s="59"/>
      <c r="S1661" s="60"/>
      <c r="T1661" s="19"/>
    </row>
    <row r="1662" spans="1:20">
      <c r="A1662" s="60"/>
      <c r="B1662" s="57" t="s">
        <v>1255</v>
      </c>
      <c r="C1662" s="72"/>
      <c r="D1662" s="63"/>
      <c r="E1662" s="72"/>
      <c r="F1662" s="72"/>
      <c r="G1662" s="72"/>
      <c r="H1662" s="72"/>
      <c r="I1662" s="72"/>
      <c r="J1662" s="73"/>
      <c r="K1662" s="63"/>
      <c r="L1662" s="53"/>
      <c r="M1662" s="54"/>
      <c r="N1662" s="54"/>
      <c r="O1662" s="54"/>
      <c r="P1662" s="54"/>
      <c r="Q1662" s="54"/>
      <c r="R1662" s="59"/>
      <c r="S1662" s="60"/>
      <c r="T1662" s="19"/>
    </row>
    <row r="1663" spans="1:20">
      <c r="A1663" s="60"/>
      <c r="B1663" s="57" t="s">
        <v>1255</v>
      </c>
      <c r="C1663" s="72"/>
      <c r="D1663" s="63"/>
      <c r="E1663" s="72"/>
      <c r="F1663" s="72"/>
      <c r="G1663" s="72"/>
      <c r="H1663" s="72"/>
      <c r="I1663" s="72"/>
      <c r="J1663" s="73"/>
      <c r="K1663" s="63"/>
      <c r="L1663" s="53"/>
      <c r="M1663" s="54"/>
      <c r="N1663" s="54"/>
      <c r="O1663" s="54"/>
      <c r="P1663" s="54"/>
      <c r="Q1663" s="54"/>
      <c r="R1663" s="59"/>
      <c r="S1663" s="60"/>
      <c r="T1663" s="19"/>
    </row>
    <row r="1664" spans="1:20">
      <c r="A1664" s="60"/>
      <c r="B1664" s="57" t="s">
        <v>1255</v>
      </c>
      <c r="C1664" s="72"/>
      <c r="D1664" s="63"/>
      <c r="E1664" s="72"/>
      <c r="F1664" s="72"/>
      <c r="G1664" s="72"/>
      <c r="H1664" s="72"/>
      <c r="I1664" s="72"/>
      <c r="J1664" s="73"/>
      <c r="K1664" s="63"/>
      <c r="L1664" s="53"/>
      <c r="M1664" s="54"/>
      <c r="N1664" s="54"/>
      <c r="O1664" s="54"/>
      <c r="P1664" s="54"/>
      <c r="Q1664" s="54"/>
      <c r="R1664" s="59"/>
      <c r="S1664" s="60"/>
      <c r="T1664" s="19"/>
    </row>
    <row r="1665" spans="1:20">
      <c r="A1665" s="60"/>
      <c r="B1665" s="57" t="s">
        <v>1255</v>
      </c>
      <c r="C1665" s="72"/>
      <c r="D1665" s="63"/>
      <c r="E1665" s="72"/>
      <c r="F1665" s="72"/>
      <c r="G1665" s="72"/>
      <c r="H1665" s="72"/>
      <c r="I1665" s="72"/>
      <c r="J1665" s="73"/>
      <c r="K1665" s="63"/>
      <c r="L1665" s="53"/>
      <c r="M1665" s="54"/>
      <c r="N1665" s="54"/>
      <c r="O1665" s="54"/>
      <c r="P1665" s="54"/>
      <c r="Q1665" s="54"/>
      <c r="R1665" s="59"/>
      <c r="S1665" s="60"/>
      <c r="T1665" s="19"/>
    </row>
    <row r="1666" spans="1:20">
      <c r="A1666" s="60"/>
      <c r="B1666" s="57" t="s">
        <v>1255</v>
      </c>
      <c r="C1666" s="72"/>
      <c r="D1666" s="63"/>
      <c r="E1666" s="72"/>
      <c r="F1666" s="72"/>
      <c r="G1666" s="72"/>
      <c r="H1666" s="72"/>
      <c r="I1666" s="72"/>
      <c r="J1666" s="73"/>
      <c r="K1666" s="63"/>
      <c r="L1666" s="53"/>
      <c r="M1666" s="54"/>
      <c r="N1666" s="54"/>
      <c r="O1666" s="54"/>
      <c r="P1666" s="54"/>
      <c r="Q1666" s="54"/>
      <c r="R1666" s="59"/>
      <c r="S1666" s="60"/>
      <c r="T1666" s="19"/>
    </row>
    <row r="1667" spans="1:20">
      <c r="A1667" s="60"/>
      <c r="B1667" s="57" t="s">
        <v>1255</v>
      </c>
      <c r="C1667" s="72"/>
      <c r="D1667" s="63"/>
      <c r="E1667" s="72"/>
      <c r="F1667" s="72"/>
      <c r="G1667" s="72"/>
      <c r="H1667" s="72"/>
      <c r="I1667" s="72"/>
      <c r="J1667" s="73"/>
      <c r="K1667" s="63"/>
      <c r="L1667" s="53"/>
      <c r="M1667" s="54"/>
      <c r="N1667" s="54"/>
      <c r="O1667" s="54"/>
      <c r="P1667" s="54"/>
      <c r="Q1667" s="54"/>
      <c r="R1667" s="59"/>
      <c r="S1667" s="60"/>
      <c r="T1667" s="19"/>
    </row>
    <row r="1668" spans="1:20">
      <c r="A1668" s="60"/>
      <c r="B1668" s="57" t="s">
        <v>1255</v>
      </c>
      <c r="C1668" s="72"/>
      <c r="D1668" s="63"/>
      <c r="E1668" s="72"/>
      <c r="F1668" s="72"/>
      <c r="G1668" s="72"/>
      <c r="H1668" s="72"/>
      <c r="I1668" s="72"/>
      <c r="J1668" s="73"/>
      <c r="K1668" s="63"/>
      <c r="L1668" s="53"/>
      <c r="M1668" s="54"/>
      <c r="N1668" s="54"/>
      <c r="O1668" s="54"/>
      <c r="P1668" s="54"/>
      <c r="Q1668" s="54"/>
      <c r="R1668" s="59"/>
      <c r="S1668" s="60"/>
      <c r="T1668" s="19"/>
    </row>
    <row r="1669" spans="1:20">
      <c r="A1669" s="60"/>
      <c r="B1669" s="57" t="s">
        <v>1255</v>
      </c>
      <c r="C1669" s="72"/>
      <c r="D1669" s="63"/>
      <c r="E1669" s="72"/>
      <c r="F1669" s="72"/>
      <c r="G1669" s="72"/>
      <c r="H1669" s="72"/>
      <c r="I1669" s="72"/>
      <c r="J1669" s="73"/>
      <c r="K1669" s="63"/>
      <c r="L1669" s="53"/>
      <c r="M1669" s="54"/>
      <c r="N1669" s="54"/>
      <c r="O1669" s="54"/>
      <c r="P1669" s="54"/>
      <c r="Q1669" s="54"/>
      <c r="R1669" s="59"/>
      <c r="S1669" s="60"/>
      <c r="T1669" s="19"/>
    </row>
    <row r="1670" spans="1:20">
      <c r="A1670" s="60"/>
      <c r="B1670" s="57" t="s">
        <v>1255</v>
      </c>
      <c r="C1670" s="72"/>
      <c r="D1670" s="63"/>
      <c r="E1670" s="72"/>
      <c r="F1670" s="72"/>
      <c r="G1670" s="72"/>
      <c r="H1670" s="72"/>
      <c r="I1670" s="72"/>
      <c r="J1670" s="73"/>
      <c r="K1670" s="63"/>
      <c r="L1670" s="53"/>
      <c r="M1670" s="54"/>
      <c r="N1670" s="54"/>
      <c r="O1670" s="54"/>
      <c r="P1670" s="54"/>
      <c r="Q1670" s="54"/>
      <c r="R1670" s="59"/>
      <c r="S1670" s="60"/>
      <c r="T1670" s="19"/>
    </row>
    <row r="1671" spans="1:20">
      <c r="A1671" s="60"/>
      <c r="B1671" s="57" t="s">
        <v>1255</v>
      </c>
      <c r="C1671" s="72"/>
      <c r="D1671" s="63"/>
      <c r="E1671" s="72"/>
      <c r="F1671" s="72"/>
      <c r="G1671" s="72"/>
      <c r="H1671" s="72"/>
      <c r="I1671" s="72"/>
      <c r="J1671" s="73"/>
      <c r="K1671" s="63"/>
      <c r="L1671" s="53"/>
      <c r="M1671" s="54"/>
      <c r="N1671" s="54"/>
      <c r="O1671" s="54"/>
      <c r="P1671" s="54"/>
      <c r="Q1671" s="54"/>
      <c r="R1671" s="59"/>
      <c r="S1671" s="60"/>
      <c r="T1671" s="19"/>
    </row>
    <row r="1672" spans="1:20">
      <c r="A1672" s="60"/>
      <c r="B1672" s="57" t="s">
        <v>1255</v>
      </c>
      <c r="C1672" s="72"/>
      <c r="D1672" s="63"/>
      <c r="E1672" s="72"/>
      <c r="F1672" s="72"/>
      <c r="G1672" s="72"/>
      <c r="H1672" s="72"/>
      <c r="I1672" s="72"/>
      <c r="J1672" s="73"/>
      <c r="K1672" s="63"/>
      <c r="L1672" s="53"/>
      <c r="M1672" s="54"/>
      <c r="N1672" s="54"/>
      <c r="O1672" s="54"/>
      <c r="P1672" s="54"/>
      <c r="Q1672" s="54"/>
      <c r="R1672" s="59"/>
      <c r="S1672" s="60"/>
      <c r="T1672" s="19"/>
    </row>
    <row r="1673" spans="1:20">
      <c r="A1673" s="60"/>
      <c r="B1673" s="57" t="s">
        <v>1255</v>
      </c>
      <c r="C1673" s="72"/>
      <c r="D1673" s="63"/>
      <c r="E1673" s="72"/>
      <c r="F1673" s="72"/>
      <c r="G1673" s="72"/>
      <c r="H1673" s="72"/>
      <c r="I1673" s="72"/>
      <c r="J1673" s="73"/>
      <c r="K1673" s="63"/>
      <c r="L1673" s="53"/>
      <c r="M1673" s="54"/>
      <c r="N1673" s="54"/>
      <c r="O1673" s="54"/>
      <c r="P1673" s="54"/>
      <c r="Q1673" s="54"/>
      <c r="R1673" s="59"/>
      <c r="S1673" s="60"/>
      <c r="T1673" s="19"/>
    </row>
    <row r="1674" spans="1:20">
      <c r="A1674" s="60"/>
      <c r="B1674" s="57" t="s">
        <v>1255</v>
      </c>
      <c r="C1674" s="72"/>
      <c r="D1674" s="63"/>
      <c r="E1674" s="72"/>
      <c r="F1674" s="72"/>
      <c r="G1674" s="72"/>
      <c r="H1674" s="72"/>
      <c r="I1674" s="72"/>
      <c r="J1674" s="73"/>
      <c r="K1674" s="63"/>
      <c r="L1674" s="53"/>
      <c r="M1674" s="54"/>
      <c r="N1674" s="54"/>
      <c r="O1674" s="54"/>
      <c r="P1674" s="54"/>
      <c r="Q1674" s="54"/>
      <c r="R1674" s="59"/>
      <c r="S1674" s="60"/>
      <c r="T1674" s="19"/>
    </row>
    <row r="1675" spans="1:20">
      <c r="A1675" s="60"/>
      <c r="B1675" s="57" t="s">
        <v>1255</v>
      </c>
      <c r="C1675" s="72"/>
      <c r="D1675" s="63"/>
      <c r="E1675" s="72"/>
      <c r="F1675" s="72"/>
      <c r="G1675" s="72"/>
      <c r="H1675" s="72"/>
      <c r="I1675" s="72"/>
      <c r="J1675" s="73"/>
      <c r="K1675" s="63"/>
      <c r="L1675" s="53"/>
      <c r="M1675" s="54"/>
      <c r="N1675" s="54"/>
      <c r="O1675" s="54"/>
      <c r="P1675" s="54"/>
      <c r="Q1675" s="54"/>
      <c r="R1675" s="59"/>
      <c r="S1675" s="60"/>
      <c r="T1675" s="19"/>
    </row>
    <row r="1676" spans="1:20">
      <c r="A1676" s="60"/>
      <c r="B1676" s="57" t="s">
        <v>1255</v>
      </c>
      <c r="C1676" s="72"/>
      <c r="D1676" s="63"/>
      <c r="E1676" s="72"/>
      <c r="F1676" s="72"/>
      <c r="G1676" s="72"/>
      <c r="H1676" s="72"/>
      <c r="I1676" s="72"/>
      <c r="J1676" s="73"/>
      <c r="K1676" s="63"/>
      <c r="L1676" s="53"/>
      <c r="M1676" s="54"/>
      <c r="N1676" s="54"/>
      <c r="O1676" s="54"/>
      <c r="P1676" s="54"/>
      <c r="Q1676" s="54"/>
      <c r="R1676" s="59"/>
      <c r="S1676" s="60"/>
      <c r="T1676" s="19"/>
    </row>
    <row r="1677" spans="1:20">
      <c r="A1677" s="60"/>
      <c r="B1677" s="57" t="s">
        <v>1255</v>
      </c>
      <c r="C1677" s="72"/>
      <c r="D1677" s="63"/>
      <c r="E1677" s="72"/>
      <c r="F1677" s="72"/>
      <c r="G1677" s="72"/>
      <c r="H1677" s="72"/>
      <c r="I1677" s="72"/>
      <c r="J1677" s="73"/>
      <c r="K1677" s="63"/>
      <c r="L1677" s="53"/>
      <c r="M1677" s="54"/>
      <c r="N1677" s="54"/>
      <c r="O1677" s="54"/>
      <c r="P1677" s="54"/>
      <c r="Q1677" s="54"/>
      <c r="R1677" s="59"/>
      <c r="S1677" s="60"/>
      <c r="T1677" s="19"/>
    </row>
    <row r="1678" spans="1:20">
      <c r="A1678" s="60"/>
      <c r="B1678" s="57" t="s">
        <v>1255</v>
      </c>
      <c r="C1678" s="72"/>
      <c r="D1678" s="63"/>
      <c r="E1678" s="72"/>
      <c r="F1678" s="72"/>
      <c r="G1678" s="72"/>
      <c r="H1678" s="72"/>
      <c r="I1678" s="72"/>
      <c r="J1678" s="73"/>
      <c r="K1678" s="63"/>
      <c r="L1678" s="53"/>
      <c r="M1678" s="54"/>
      <c r="N1678" s="54"/>
      <c r="O1678" s="54"/>
      <c r="P1678" s="54"/>
      <c r="Q1678" s="54"/>
      <c r="R1678" s="59"/>
      <c r="S1678" s="60"/>
      <c r="T1678" s="19"/>
    </row>
    <row r="1679" spans="1:20">
      <c r="A1679" s="60"/>
      <c r="B1679" s="57" t="s">
        <v>1255</v>
      </c>
      <c r="C1679" s="72"/>
      <c r="D1679" s="63"/>
      <c r="E1679" s="72"/>
      <c r="F1679" s="72"/>
      <c r="G1679" s="72"/>
      <c r="H1679" s="72"/>
      <c r="I1679" s="72"/>
      <c r="J1679" s="73"/>
      <c r="K1679" s="63"/>
      <c r="L1679" s="53"/>
      <c r="M1679" s="54"/>
      <c r="N1679" s="54"/>
      <c r="O1679" s="54"/>
      <c r="P1679" s="54"/>
      <c r="Q1679" s="54"/>
      <c r="R1679" s="59"/>
      <c r="S1679" s="60"/>
      <c r="T1679" s="19"/>
    </row>
    <row r="1680" spans="1:20">
      <c r="A1680" s="60"/>
      <c r="B1680" s="57" t="s">
        <v>1255</v>
      </c>
      <c r="C1680" s="72"/>
      <c r="D1680" s="63"/>
      <c r="E1680" s="72"/>
      <c r="F1680" s="72"/>
      <c r="G1680" s="72"/>
      <c r="H1680" s="72"/>
      <c r="I1680" s="72"/>
      <c r="J1680" s="73"/>
      <c r="K1680" s="63"/>
      <c r="L1680" s="53"/>
      <c r="M1680" s="54"/>
      <c r="N1680" s="54"/>
      <c r="O1680" s="54"/>
      <c r="P1680" s="54"/>
      <c r="Q1680" s="54"/>
      <c r="R1680" s="59"/>
      <c r="S1680" s="60"/>
      <c r="T1680" s="19"/>
    </row>
    <row r="1681" spans="1:20">
      <c r="A1681" s="60"/>
      <c r="B1681" s="57" t="s">
        <v>1255</v>
      </c>
      <c r="C1681" s="72"/>
      <c r="D1681" s="63"/>
      <c r="E1681" s="72"/>
      <c r="F1681" s="72"/>
      <c r="G1681" s="72"/>
      <c r="H1681" s="72"/>
      <c r="I1681" s="72"/>
      <c r="J1681" s="73"/>
      <c r="K1681" s="63"/>
      <c r="L1681" s="53"/>
      <c r="M1681" s="54"/>
      <c r="N1681" s="54"/>
      <c r="O1681" s="54"/>
      <c r="P1681" s="54"/>
      <c r="Q1681" s="54"/>
      <c r="R1681" s="59"/>
      <c r="S1681" s="60"/>
      <c r="T1681" s="19"/>
    </row>
    <row r="1682" spans="1:20">
      <c r="A1682" s="60"/>
      <c r="B1682" s="57" t="s">
        <v>1255</v>
      </c>
      <c r="C1682" s="72"/>
      <c r="D1682" s="63"/>
      <c r="E1682" s="72"/>
      <c r="F1682" s="72"/>
      <c r="G1682" s="72"/>
      <c r="H1682" s="72"/>
      <c r="I1682" s="72"/>
      <c r="J1682" s="73"/>
      <c r="K1682" s="63"/>
      <c r="L1682" s="53"/>
      <c r="M1682" s="54"/>
      <c r="N1682" s="54"/>
      <c r="O1682" s="54"/>
      <c r="P1682" s="54"/>
      <c r="Q1682" s="54"/>
      <c r="R1682" s="59"/>
      <c r="S1682" s="60"/>
      <c r="T1682" s="19"/>
    </row>
    <row r="1683" spans="1:20">
      <c r="A1683" s="60"/>
      <c r="B1683" s="57" t="s">
        <v>1255</v>
      </c>
      <c r="C1683" s="72"/>
      <c r="D1683" s="63"/>
      <c r="E1683" s="72"/>
      <c r="F1683" s="72"/>
      <c r="G1683" s="72"/>
      <c r="H1683" s="72"/>
      <c r="I1683" s="72"/>
      <c r="J1683" s="73"/>
      <c r="K1683" s="63"/>
      <c r="L1683" s="53"/>
      <c r="M1683" s="54"/>
      <c r="N1683" s="54"/>
      <c r="O1683" s="54"/>
      <c r="P1683" s="54"/>
      <c r="Q1683" s="54"/>
      <c r="R1683" s="59"/>
      <c r="S1683" s="60"/>
      <c r="T1683" s="19"/>
    </row>
    <row r="1684" spans="1:20">
      <c r="A1684" s="60"/>
      <c r="B1684" s="57" t="s">
        <v>1255</v>
      </c>
      <c r="C1684" s="72"/>
      <c r="D1684" s="63"/>
      <c r="E1684" s="72"/>
      <c r="F1684" s="72"/>
      <c r="G1684" s="72"/>
      <c r="H1684" s="72"/>
      <c r="I1684" s="72"/>
      <c r="J1684" s="73"/>
      <c r="K1684" s="63"/>
      <c r="L1684" s="53"/>
      <c r="M1684" s="54"/>
      <c r="N1684" s="54"/>
      <c r="O1684" s="54"/>
      <c r="P1684" s="54"/>
      <c r="Q1684" s="54"/>
      <c r="R1684" s="59"/>
      <c r="S1684" s="60"/>
      <c r="T1684" s="19"/>
    </row>
    <row r="1685" spans="1:20">
      <c r="A1685" s="57"/>
      <c r="B1685" s="57" t="s">
        <v>1255</v>
      </c>
      <c r="C1685" s="72"/>
      <c r="D1685" s="63"/>
      <c r="E1685" s="72"/>
      <c r="F1685" s="72"/>
      <c r="G1685" s="72"/>
      <c r="H1685" s="72"/>
      <c r="I1685" s="72"/>
      <c r="J1685" s="73"/>
      <c r="K1685" s="63"/>
      <c r="L1685" s="53"/>
      <c r="M1685" s="54"/>
      <c r="N1685" s="54"/>
      <c r="O1685" s="54"/>
      <c r="P1685" s="54"/>
      <c r="Q1685" s="54"/>
      <c r="R1685" s="59"/>
      <c r="S1685" s="60"/>
      <c r="T1685" s="19"/>
    </row>
    <row r="1686" spans="1:20">
      <c r="A1686" s="60"/>
      <c r="B1686" s="57" t="s">
        <v>1255</v>
      </c>
      <c r="C1686" s="72"/>
      <c r="D1686" s="63"/>
      <c r="E1686" s="72"/>
      <c r="F1686" s="72"/>
      <c r="G1686" s="72"/>
      <c r="H1686" s="72"/>
      <c r="I1686" s="72"/>
      <c r="J1686" s="73"/>
      <c r="K1686" s="63"/>
      <c r="L1686" s="53"/>
      <c r="M1686" s="54"/>
      <c r="N1686" s="54"/>
      <c r="O1686" s="54"/>
      <c r="P1686" s="54"/>
      <c r="Q1686" s="54"/>
      <c r="R1686" s="59"/>
      <c r="S1686" s="60"/>
      <c r="T1686" s="19"/>
    </row>
    <row r="1687" spans="1:20">
      <c r="A1687" s="60"/>
      <c r="B1687" s="57" t="s">
        <v>1255</v>
      </c>
      <c r="C1687" s="72"/>
      <c r="D1687" s="63"/>
      <c r="E1687" s="72"/>
      <c r="F1687" s="72"/>
      <c r="G1687" s="72"/>
      <c r="H1687" s="72"/>
      <c r="I1687" s="72"/>
      <c r="J1687" s="73"/>
      <c r="K1687" s="63"/>
      <c r="L1687" s="53"/>
      <c r="M1687" s="54"/>
      <c r="N1687" s="54"/>
      <c r="O1687" s="54"/>
      <c r="P1687" s="54"/>
      <c r="Q1687" s="54"/>
      <c r="R1687" s="59"/>
      <c r="S1687" s="60"/>
      <c r="T1687" s="19"/>
    </row>
    <row r="1688" spans="1:20">
      <c r="A1688" s="60"/>
      <c r="B1688" s="57" t="s">
        <v>1255</v>
      </c>
      <c r="C1688" s="72"/>
      <c r="D1688" s="63"/>
      <c r="E1688" s="72"/>
      <c r="F1688" s="72"/>
      <c r="G1688" s="72"/>
      <c r="H1688" s="72"/>
      <c r="I1688" s="72"/>
      <c r="J1688" s="73"/>
      <c r="K1688" s="63"/>
      <c r="L1688" s="53"/>
      <c r="M1688" s="54"/>
      <c r="N1688" s="54"/>
      <c r="O1688" s="54"/>
      <c r="P1688" s="54"/>
      <c r="Q1688" s="54"/>
      <c r="R1688" s="59"/>
      <c r="S1688" s="60"/>
      <c r="T1688" s="19"/>
    </row>
    <row r="1689" spans="1:20">
      <c r="A1689" s="60"/>
      <c r="B1689" s="57" t="s">
        <v>1255</v>
      </c>
      <c r="C1689" s="72"/>
      <c r="D1689" s="63"/>
      <c r="E1689" s="72"/>
      <c r="F1689" s="72"/>
      <c r="G1689" s="72"/>
      <c r="H1689" s="72"/>
      <c r="I1689" s="72"/>
      <c r="J1689" s="73"/>
      <c r="K1689" s="63"/>
      <c r="L1689" s="53"/>
      <c r="M1689" s="54"/>
      <c r="N1689" s="54"/>
      <c r="O1689" s="54"/>
      <c r="P1689" s="54"/>
      <c r="Q1689" s="54"/>
      <c r="R1689" s="59"/>
      <c r="S1689" s="60"/>
      <c r="T1689" s="19"/>
    </row>
    <row r="1690" spans="1:20">
      <c r="A1690" s="60"/>
      <c r="B1690" s="57" t="s">
        <v>1255</v>
      </c>
      <c r="C1690" s="72"/>
      <c r="D1690" s="63"/>
      <c r="E1690" s="72"/>
      <c r="F1690" s="72"/>
      <c r="G1690" s="72"/>
      <c r="H1690" s="72"/>
      <c r="I1690" s="72"/>
      <c r="J1690" s="73"/>
      <c r="K1690" s="63"/>
      <c r="L1690" s="53"/>
      <c r="M1690" s="54"/>
      <c r="N1690" s="54"/>
      <c r="O1690" s="54"/>
      <c r="P1690" s="54"/>
      <c r="Q1690" s="54"/>
      <c r="R1690" s="59"/>
      <c r="S1690" s="60"/>
      <c r="T1690" s="19"/>
    </row>
    <row r="1691" spans="1:20">
      <c r="A1691" s="60"/>
      <c r="B1691" s="57" t="s">
        <v>1255</v>
      </c>
      <c r="C1691" s="72"/>
      <c r="D1691" s="63"/>
      <c r="E1691" s="72"/>
      <c r="F1691" s="72"/>
      <c r="G1691" s="72"/>
      <c r="H1691" s="72"/>
      <c r="I1691" s="72"/>
      <c r="J1691" s="73"/>
      <c r="K1691" s="63"/>
      <c r="L1691" s="53"/>
      <c r="M1691" s="54"/>
      <c r="N1691" s="54"/>
      <c r="O1691" s="54"/>
      <c r="P1691" s="54"/>
      <c r="Q1691" s="54"/>
      <c r="R1691" s="59"/>
      <c r="S1691" s="60"/>
      <c r="T1691" s="19"/>
    </row>
    <row r="1692" spans="1:20">
      <c r="A1692" s="60"/>
      <c r="B1692" s="57" t="s">
        <v>1255</v>
      </c>
      <c r="C1692" s="72"/>
      <c r="D1692" s="63"/>
      <c r="E1692" s="72"/>
      <c r="F1692" s="72"/>
      <c r="G1692" s="72"/>
      <c r="H1692" s="72"/>
      <c r="I1692" s="72"/>
      <c r="J1692" s="73"/>
      <c r="K1692" s="63"/>
      <c r="L1692" s="53"/>
      <c r="M1692" s="54"/>
      <c r="N1692" s="54"/>
      <c r="O1692" s="54"/>
      <c r="P1692" s="54"/>
      <c r="Q1692" s="54"/>
      <c r="R1692" s="59"/>
      <c r="S1692" s="60"/>
      <c r="T1692" s="19"/>
    </row>
    <row r="1693" spans="1:20">
      <c r="A1693" s="60"/>
      <c r="B1693" s="57" t="s">
        <v>1255</v>
      </c>
      <c r="C1693" s="72"/>
      <c r="D1693" s="63"/>
      <c r="E1693" s="72"/>
      <c r="F1693" s="72"/>
      <c r="G1693" s="72"/>
      <c r="H1693" s="72"/>
      <c r="I1693" s="72"/>
      <c r="J1693" s="73"/>
      <c r="K1693" s="63"/>
      <c r="L1693" s="53"/>
      <c r="M1693" s="54"/>
      <c r="N1693" s="54"/>
      <c r="O1693" s="54"/>
      <c r="P1693" s="54"/>
      <c r="Q1693" s="54"/>
      <c r="R1693" s="59"/>
      <c r="S1693" s="60"/>
      <c r="T1693" s="19"/>
    </row>
    <row r="1694" spans="1:20">
      <c r="A1694" s="60"/>
      <c r="B1694" s="57" t="s">
        <v>1255</v>
      </c>
      <c r="C1694" s="72"/>
      <c r="D1694" s="63"/>
      <c r="E1694" s="72"/>
      <c r="F1694" s="72"/>
      <c r="G1694" s="72"/>
      <c r="H1694" s="72"/>
      <c r="I1694" s="72"/>
      <c r="J1694" s="73"/>
      <c r="K1694" s="63"/>
      <c r="L1694" s="53"/>
      <c r="M1694" s="54"/>
      <c r="N1694" s="54"/>
      <c r="O1694" s="54"/>
      <c r="P1694" s="54"/>
      <c r="Q1694" s="54"/>
      <c r="R1694" s="59"/>
      <c r="S1694" s="60"/>
      <c r="T1694" s="19"/>
    </row>
    <row r="1695" spans="1:20">
      <c r="A1695" s="60"/>
      <c r="B1695" s="57" t="s">
        <v>1255</v>
      </c>
      <c r="C1695" s="72"/>
      <c r="D1695" s="63"/>
      <c r="E1695" s="72"/>
      <c r="F1695" s="72"/>
      <c r="G1695" s="72"/>
      <c r="H1695" s="72"/>
      <c r="I1695" s="72"/>
      <c r="J1695" s="73"/>
      <c r="K1695" s="63"/>
      <c r="L1695" s="53"/>
      <c r="M1695" s="54"/>
      <c r="N1695" s="54"/>
      <c r="O1695" s="54"/>
      <c r="P1695" s="54"/>
      <c r="Q1695" s="54"/>
      <c r="R1695" s="59"/>
      <c r="S1695" s="60"/>
      <c r="T1695" s="19"/>
    </row>
    <row r="1696" spans="1:20">
      <c r="A1696" s="60"/>
      <c r="B1696" s="57" t="s">
        <v>1255</v>
      </c>
      <c r="C1696" s="72"/>
      <c r="D1696" s="63"/>
      <c r="E1696" s="72"/>
      <c r="F1696" s="72"/>
      <c r="G1696" s="72"/>
      <c r="H1696" s="72"/>
      <c r="I1696" s="72"/>
      <c r="J1696" s="73"/>
      <c r="K1696" s="63"/>
      <c r="L1696" s="53"/>
      <c r="M1696" s="54"/>
      <c r="N1696" s="54"/>
      <c r="O1696" s="54"/>
      <c r="P1696" s="54"/>
      <c r="Q1696" s="54"/>
      <c r="R1696" s="59"/>
      <c r="S1696" s="60"/>
      <c r="T1696" s="19"/>
    </row>
    <row r="1697" spans="1:20">
      <c r="A1697" s="60"/>
      <c r="B1697" s="57" t="s">
        <v>1255</v>
      </c>
      <c r="C1697" s="72"/>
      <c r="D1697" s="63"/>
      <c r="E1697" s="72"/>
      <c r="F1697" s="72"/>
      <c r="G1697" s="72"/>
      <c r="H1697" s="72"/>
      <c r="I1697" s="72"/>
      <c r="J1697" s="73"/>
      <c r="K1697" s="63"/>
      <c r="L1697" s="53"/>
      <c r="M1697" s="54"/>
      <c r="N1697" s="54"/>
      <c r="O1697" s="54"/>
      <c r="P1697" s="54"/>
      <c r="Q1697" s="54"/>
      <c r="R1697" s="59"/>
      <c r="S1697" s="60"/>
      <c r="T1697" s="19"/>
    </row>
    <row r="1698" spans="1:20">
      <c r="A1698" s="60"/>
      <c r="B1698" s="57" t="s">
        <v>1255</v>
      </c>
      <c r="C1698" s="72"/>
      <c r="D1698" s="63"/>
      <c r="E1698" s="72"/>
      <c r="F1698" s="72"/>
      <c r="G1698" s="72"/>
      <c r="H1698" s="72"/>
      <c r="I1698" s="72"/>
      <c r="J1698" s="73"/>
      <c r="K1698" s="63"/>
      <c r="L1698" s="53"/>
      <c r="M1698" s="54"/>
      <c r="N1698" s="54"/>
      <c r="O1698" s="54"/>
      <c r="P1698" s="54"/>
      <c r="Q1698" s="54"/>
      <c r="R1698" s="59"/>
      <c r="S1698" s="60"/>
      <c r="T1698" s="19"/>
    </row>
    <row r="1699" spans="1:20">
      <c r="A1699" s="60"/>
      <c r="B1699" s="57" t="s">
        <v>1255</v>
      </c>
      <c r="C1699" s="72"/>
      <c r="D1699" s="63"/>
      <c r="E1699" s="72"/>
      <c r="F1699" s="72"/>
      <c r="G1699" s="72"/>
      <c r="H1699" s="72"/>
      <c r="I1699" s="72"/>
      <c r="J1699" s="73"/>
      <c r="K1699" s="63"/>
      <c r="L1699" s="53"/>
      <c r="M1699" s="54"/>
      <c r="N1699" s="54"/>
      <c r="O1699" s="54"/>
      <c r="P1699" s="54"/>
      <c r="Q1699" s="54"/>
      <c r="R1699" s="59"/>
      <c r="S1699" s="60"/>
      <c r="T1699" s="19"/>
    </row>
    <row r="1700" spans="1:20">
      <c r="A1700" s="60"/>
      <c r="B1700" s="57" t="s">
        <v>1255</v>
      </c>
      <c r="C1700" s="72"/>
      <c r="D1700" s="63"/>
      <c r="E1700" s="72"/>
      <c r="F1700" s="72"/>
      <c r="G1700" s="72"/>
      <c r="H1700" s="72"/>
      <c r="I1700" s="72"/>
      <c r="J1700" s="73"/>
      <c r="K1700" s="63"/>
      <c r="L1700" s="53"/>
      <c r="M1700" s="54"/>
      <c r="N1700" s="54"/>
      <c r="O1700" s="54"/>
      <c r="P1700" s="54"/>
      <c r="Q1700" s="54"/>
      <c r="R1700" s="59"/>
      <c r="S1700" s="60"/>
      <c r="T1700" s="19"/>
    </row>
    <row r="1701" spans="1:20">
      <c r="A1701" s="60"/>
      <c r="B1701" s="57" t="s">
        <v>1255</v>
      </c>
      <c r="C1701" s="72"/>
      <c r="D1701" s="63"/>
      <c r="E1701" s="72"/>
      <c r="F1701" s="72"/>
      <c r="G1701" s="72"/>
      <c r="H1701" s="72"/>
      <c r="I1701" s="72"/>
      <c r="J1701" s="73"/>
      <c r="K1701" s="63"/>
      <c r="L1701" s="53"/>
      <c r="M1701" s="54"/>
      <c r="N1701" s="54"/>
      <c r="O1701" s="54"/>
      <c r="P1701" s="54"/>
      <c r="Q1701" s="54"/>
      <c r="R1701" s="59"/>
      <c r="S1701" s="60"/>
      <c r="T1701" s="19"/>
    </row>
    <row r="1702" spans="1:20">
      <c r="A1702" s="60"/>
      <c r="B1702" s="57" t="s">
        <v>1255</v>
      </c>
      <c r="C1702" s="72"/>
      <c r="D1702" s="63"/>
      <c r="E1702" s="72"/>
      <c r="F1702" s="72"/>
      <c r="G1702" s="72"/>
      <c r="H1702" s="72"/>
      <c r="I1702" s="72"/>
      <c r="J1702" s="73"/>
      <c r="K1702" s="63"/>
      <c r="L1702" s="53"/>
      <c r="M1702" s="54"/>
      <c r="N1702" s="54"/>
      <c r="O1702" s="54"/>
      <c r="P1702" s="54"/>
      <c r="Q1702" s="54"/>
      <c r="R1702" s="59"/>
      <c r="S1702" s="60"/>
      <c r="T1702" s="19"/>
    </row>
    <row r="1703" spans="1:20">
      <c r="A1703" s="60"/>
      <c r="B1703" s="57" t="s">
        <v>1255</v>
      </c>
      <c r="C1703" s="72"/>
      <c r="D1703" s="63"/>
      <c r="E1703" s="72"/>
      <c r="F1703" s="72"/>
      <c r="G1703" s="72"/>
      <c r="H1703" s="72"/>
      <c r="I1703" s="72"/>
      <c r="J1703" s="73"/>
      <c r="K1703" s="63"/>
      <c r="L1703" s="53"/>
      <c r="M1703" s="54"/>
      <c r="N1703" s="54"/>
      <c r="O1703" s="54"/>
      <c r="P1703" s="54"/>
      <c r="Q1703" s="54"/>
      <c r="R1703" s="59"/>
      <c r="S1703" s="60"/>
      <c r="T1703" s="19"/>
    </row>
    <row r="1704" spans="1:20">
      <c r="A1704" s="60"/>
      <c r="B1704" s="57" t="s">
        <v>1255</v>
      </c>
      <c r="C1704" s="72"/>
      <c r="D1704" s="63"/>
      <c r="E1704" s="72"/>
      <c r="F1704" s="72"/>
      <c r="G1704" s="72"/>
      <c r="H1704" s="72"/>
      <c r="I1704" s="72"/>
      <c r="J1704" s="73"/>
      <c r="K1704" s="63"/>
      <c r="L1704" s="53"/>
      <c r="M1704" s="54"/>
      <c r="N1704" s="54"/>
      <c r="O1704" s="54"/>
      <c r="P1704" s="54"/>
      <c r="Q1704" s="54"/>
      <c r="R1704" s="59"/>
      <c r="S1704" s="60"/>
      <c r="T1704" s="19"/>
    </row>
    <row r="1705" spans="1:20">
      <c r="A1705" s="60"/>
      <c r="B1705" s="57" t="s">
        <v>1255</v>
      </c>
      <c r="C1705" s="72"/>
      <c r="D1705" s="63"/>
      <c r="E1705" s="72"/>
      <c r="F1705" s="72"/>
      <c r="G1705" s="72"/>
      <c r="H1705" s="72"/>
      <c r="I1705" s="72"/>
      <c r="J1705" s="73"/>
      <c r="K1705" s="63"/>
      <c r="L1705" s="53"/>
      <c r="M1705" s="54"/>
      <c r="N1705" s="54"/>
      <c r="O1705" s="54"/>
      <c r="P1705" s="54"/>
      <c r="Q1705" s="54"/>
      <c r="R1705" s="59"/>
      <c r="S1705" s="60"/>
      <c r="T1705" s="19"/>
    </row>
    <row r="1706" spans="1:20">
      <c r="A1706" s="60"/>
      <c r="B1706" s="57" t="s">
        <v>1255</v>
      </c>
      <c r="C1706" s="72"/>
      <c r="D1706" s="63"/>
      <c r="E1706" s="72"/>
      <c r="F1706" s="72"/>
      <c r="G1706" s="72"/>
      <c r="H1706" s="72"/>
      <c r="I1706" s="72"/>
      <c r="J1706" s="73"/>
      <c r="K1706" s="63"/>
      <c r="L1706" s="53"/>
      <c r="M1706" s="54"/>
      <c r="N1706" s="54"/>
      <c r="O1706" s="54"/>
      <c r="P1706" s="54"/>
      <c r="Q1706" s="54"/>
      <c r="R1706" s="59"/>
      <c r="S1706" s="60"/>
      <c r="T1706" s="19"/>
    </row>
    <row r="1707" spans="1:20">
      <c r="A1707" s="60"/>
      <c r="B1707" s="57" t="s">
        <v>1255</v>
      </c>
      <c r="C1707" s="72"/>
      <c r="D1707" s="63"/>
      <c r="E1707" s="72"/>
      <c r="F1707" s="72"/>
      <c r="G1707" s="72"/>
      <c r="H1707" s="72"/>
      <c r="I1707" s="72"/>
      <c r="J1707" s="73"/>
      <c r="K1707" s="63"/>
      <c r="L1707" s="53"/>
      <c r="M1707" s="54"/>
      <c r="N1707" s="54"/>
      <c r="O1707" s="54"/>
      <c r="P1707" s="54"/>
      <c r="Q1707" s="54"/>
      <c r="R1707" s="59"/>
      <c r="S1707" s="60"/>
      <c r="T1707" s="19"/>
    </row>
    <row r="1708" spans="1:20">
      <c r="A1708" s="60"/>
      <c r="B1708" s="57" t="s">
        <v>1255</v>
      </c>
      <c r="C1708" s="72"/>
      <c r="D1708" s="63"/>
      <c r="E1708" s="72"/>
      <c r="F1708" s="72"/>
      <c r="G1708" s="72"/>
      <c r="H1708" s="72"/>
      <c r="I1708" s="72"/>
      <c r="J1708" s="73"/>
      <c r="K1708" s="63"/>
      <c r="L1708" s="53"/>
      <c r="M1708" s="54"/>
      <c r="N1708" s="54"/>
      <c r="O1708" s="54"/>
      <c r="P1708" s="54"/>
      <c r="Q1708" s="54"/>
      <c r="R1708" s="59"/>
      <c r="S1708" s="60"/>
      <c r="T1708" s="19"/>
    </row>
    <row r="1709" spans="1:20">
      <c r="A1709" s="60"/>
      <c r="B1709" s="57" t="s">
        <v>1255</v>
      </c>
      <c r="C1709" s="72"/>
      <c r="D1709" s="63"/>
      <c r="E1709" s="72"/>
      <c r="F1709" s="72"/>
      <c r="G1709" s="72"/>
      <c r="H1709" s="72"/>
      <c r="I1709" s="72"/>
      <c r="J1709" s="73"/>
      <c r="K1709" s="63"/>
      <c r="L1709" s="53"/>
      <c r="M1709" s="54"/>
      <c r="N1709" s="54"/>
      <c r="O1709" s="54"/>
      <c r="P1709" s="54"/>
      <c r="Q1709" s="54"/>
      <c r="R1709" s="59"/>
      <c r="S1709" s="60"/>
      <c r="T1709" s="19"/>
    </row>
    <row r="1710" spans="1:20">
      <c r="A1710" s="60"/>
      <c r="B1710" s="57" t="s">
        <v>1255</v>
      </c>
      <c r="C1710" s="72"/>
      <c r="D1710" s="63"/>
      <c r="E1710" s="72"/>
      <c r="F1710" s="72"/>
      <c r="G1710" s="72"/>
      <c r="H1710" s="72"/>
      <c r="I1710" s="72"/>
      <c r="J1710" s="73"/>
      <c r="K1710" s="63"/>
      <c r="L1710" s="53"/>
      <c r="M1710" s="54"/>
      <c r="N1710" s="54"/>
      <c r="O1710" s="54"/>
      <c r="P1710" s="54"/>
      <c r="Q1710" s="54"/>
      <c r="R1710" s="59"/>
      <c r="S1710" s="60"/>
      <c r="T1710" s="19"/>
    </row>
    <row r="1711" spans="1:20">
      <c r="A1711" s="60"/>
      <c r="B1711" s="57" t="s">
        <v>1255</v>
      </c>
      <c r="C1711" s="72"/>
      <c r="D1711" s="63"/>
      <c r="E1711" s="72"/>
      <c r="F1711" s="72"/>
      <c r="G1711" s="72"/>
      <c r="H1711" s="72"/>
      <c r="I1711" s="72"/>
      <c r="J1711" s="73"/>
      <c r="K1711" s="63"/>
      <c r="L1711" s="53"/>
      <c r="M1711" s="54"/>
      <c r="N1711" s="54"/>
      <c r="O1711" s="54"/>
      <c r="P1711" s="54"/>
      <c r="Q1711" s="54"/>
      <c r="R1711" s="59"/>
      <c r="S1711" s="60"/>
      <c r="T1711" s="19"/>
    </row>
    <row r="1712" spans="1:20">
      <c r="A1712" s="60"/>
      <c r="B1712" s="57" t="s">
        <v>1255</v>
      </c>
      <c r="C1712" s="72"/>
      <c r="D1712" s="63"/>
      <c r="E1712" s="72"/>
      <c r="F1712" s="72"/>
      <c r="G1712" s="72"/>
      <c r="H1712" s="72"/>
      <c r="I1712" s="72"/>
      <c r="J1712" s="73"/>
      <c r="K1712" s="63"/>
      <c r="L1712" s="53"/>
      <c r="M1712" s="54"/>
      <c r="N1712" s="54"/>
      <c r="O1712" s="54"/>
      <c r="P1712" s="54"/>
      <c r="Q1712" s="54"/>
      <c r="R1712" s="59"/>
      <c r="S1712" s="60"/>
      <c r="T1712" s="19"/>
    </row>
    <row r="1713" spans="1:20">
      <c r="A1713" s="60"/>
      <c r="B1713" s="57" t="s">
        <v>1255</v>
      </c>
      <c r="C1713" s="72"/>
      <c r="D1713" s="63"/>
      <c r="E1713" s="72"/>
      <c r="F1713" s="72"/>
      <c r="G1713" s="72"/>
      <c r="H1713" s="72"/>
      <c r="I1713" s="72"/>
      <c r="J1713" s="73"/>
      <c r="K1713" s="63"/>
      <c r="L1713" s="53"/>
      <c r="M1713" s="54"/>
      <c r="N1713" s="54"/>
      <c r="O1713" s="54"/>
      <c r="P1713" s="54"/>
      <c r="Q1713" s="54"/>
      <c r="R1713" s="59"/>
      <c r="S1713" s="60"/>
      <c r="T1713" s="19"/>
    </row>
    <row r="1714" spans="1:20">
      <c r="A1714" s="60"/>
      <c r="B1714" s="57" t="s">
        <v>1255</v>
      </c>
      <c r="C1714" s="72"/>
      <c r="D1714" s="63"/>
      <c r="E1714" s="72"/>
      <c r="F1714" s="72"/>
      <c r="G1714" s="72"/>
      <c r="H1714" s="72"/>
      <c r="I1714" s="72"/>
      <c r="J1714" s="73"/>
      <c r="K1714" s="63"/>
      <c r="L1714" s="53"/>
      <c r="M1714" s="54"/>
      <c r="N1714" s="54"/>
      <c r="O1714" s="54"/>
      <c r="P1714" s="54"/>
      <c r="Q1714" s="54"/>
      <c r="R1714" s="59"/>
      <c r="S1714" s="60"/>
      <c r="T1714" s="19"/>
    </row>
    <row r="1715" spans="1:20">
      <c r="A1715" s="60"/>
      <c r="B1715" s="57" t="s">
        <v>1255</v>
      </c>
      <c r="C1715" s="72"/>
      <c r="D1715" s="63"/>
      <c r="E1715" s="72"/>
      <c r="F1715" s="72"/>
      <c r="G1715" s="72"/>
      <c r="H1715" s="72"/>
      <c r="I1715" s="72"/>
      <c r="J1715" s="73"/>
      <c r="K1715" s="63"/>
      <c r="L1715" s="53"/>
      <c r="M1715" s="54"/>
      <c r="N1715" s="54"/>
      <c r="O1715" s="54"/>
      <c r="P1715" s="54"/>
      <c r="Q1715" s="54"/>
      <c r="R1715" s="59"/>
      <c r="S1715" s="60"/>
      <c r="T1715" s="19"/>
    </row>
    <row r="1716" spans="1:20">
      <c r="A1716" s="60"/>
      <c r="B1716" s="57" t="s">
        <v>1255</v>
      </c>
      <c r="C1716" s="72"/>
      <c r="D1716" s="63"/>
      <c r="E1716" s="72"/>
      <c r="F1716" s="72"/>
      <c r="G1716" s="72"/>
      <c r="H1716" s="72"/>
      <c r="I1716" s="72"/>
      <c r="J1716" s="73"/>
      <c r="K1716" s="63"/>
      <c r="L1716" s="53"/>
      <c r="M1716" s="54"/>
      <c r="N1716" s="54"/>
      <c r="O1716" s="54"/>
      <c r="P1716" s="54"/>
      <c r="Q1716" s="54"/>
      <c r="R1716" s="59"/>
      <c r="S1716" s="60"/>
      <c r="T1716" s="19"/>
    </row>
    <row r="1717" spans="1:20">
      <c r="A1717" s="60"/>
      <c r="B1717" s="57" t="s">
        <v>1255</v>
      </c>
      <c r="C1717" s="72"/>
      <c r="D1717" s="63"/>
      <c r="E1717" s="72"/>
      <c r="F1717" s="72"/>
      <c r="G1717" s="72"/>
      <c r="H1717" s="72"/>
      <c r="I1717" s="72"/>
      <c r="J1717" s="73"/>
      <c r="K1717" s="63"/>
      <c r="L1717" s="53"/>
      <c r="M1717" s="54"/>
      <c r="N1717" s="54"/>
      <c r="O1717" s="54"/>
      <c r="P1717" s="54"/>
      <c r="Q1717" s="54"/>
      <c r="R1717" s="59"/>
      <c r="S1717" s="60"/>
      <c r="T1717" s="19"/>
    </row>
    <row r="1718" spans="1:20">
      <c r="A1718" s="60"/>
      <c r="B1718" s="57" t="s">
        <v>1255</v>
      </c>
      <c r="C1718" s="72"/>
      <c r="D1718" s="63"/>
      <c r="E1718" s="72"/>
      <c r="F1718" s="72"/>
      <c r="G1718" s="72"/>
      <c r="H1718" s="72"/>
      <c r="I1718" s="72"/>
      <c r="J1718" s="73"/>
      <c r="K1718" s="63"/>
      <c r="L1718" s="53"/>
      <c r="M1718" s="54"/>
      <c r="N1718" s="54"/>
      <c r="O1718" s="54"/>
      <c r="P1718" s="54"/>
      <c r="Q1718" s="54"/>
      <c r="R1718" s="59"/>
      <c r="S1718" s="60"/>
      <c r="T1718" s="19"/>
    </row>
    <row r="1719" spans="1:20">
      <c r="A1719" s="60"/>
      <c r="B1719" s="57" t="s">
        <v>1255</v>
      </c>
      <c r="C1719" s="72"/>
      <c r="D1719" s="63"/>
      <c r="E1719" s="72"/>
      <c r="F1719" s="72"/>
      <c r="G1719" s="72"/>
      <c r="H1719" s="72"/>
      <c r="I1719" s="72"/>
      <c r="J1719" s="73"/>
      <c r="K1719" s="63"/>
      <c r="L1719" s="53"/>
      <c r="M1719" s="54"/>
      <c r="N1719" s="54"/>
      <c r="O1719" s="54"/>
      <c r="P1719" s="54"/>
      <c r="Q1719" s="54"/>
      <c r="R1719" s="59"/>
      <c r="S1719" s="60"/>
      <c r="T1719" s="19"/>
    </row>
    <row r="1720" spans="1:20">
      <c r="A1720" s="57"/>
      <c r="B1720" s="57" t="s">
        <v>1255</v>
      </c>
      <c r="C1720" s="72"/>
      <c r="D1720" s="63"/>
      <c r="E1720" s="72"/>
      <c r="F1720" s="72"/>
      <c r="G1720" s="72"/>
      <c r="H1720" s="72"/>
      <c r="I1720" s="72"/>
      <c r="J1720" s="73"/>
      <c r="K1720" s="63"/>
      <c r="L1720" s="53"/>
      <c r="M1720" s="54"/>
      <c r="N1720" s="54"/>
      <c r="O1720" s="54"/>
      <c r="P1720" s="54"/>
      <c r="Q1720" s="54"/>
      <c r="R1720" s="59"/>
      <c r="S1720" s="60"/>
      <c r="T1720" s="19"/>
    </row>
    <row r="1721" spans="1:20">
      <c r="A1721" s="60"/>
      <c r="B1721" s="57" t="s">
        <v>1255</v>
      </c>
      <c r="C1721" s="72"/>
      <c r="D1721" s="63"/>
      <c r="E1721" s="72"/>
      <c r="F1721" s="72"/>
      <c r="G1721" s="72"/>
      <c r="H1721" s="72"/>
      <c r="I1721" s="72"/>
      <c r="J1721" s="73"/>
      <c r="K1721" s="63"/>
      <c r="L1721" s="53"/>
      <c r="M1721" s="54"/>
      <c r="N1721" s="54"/>
      <c r="O1721" s="54"/>
      <c r="P1721" s="54"/>
      <c r="Q1721" s="54"/>
      <c r="R1721" s="59"/>
      <c r="S1721" s="60"/>
      <c r="T1721" s="19"/>
    </row>
    <row r="1722" spans="1:20">
      <c r="A1722" s="60"/>
      <c r="B1722" s="57" t="s">
        <v>1255</v>
      </c>
      <c r="C1722" s="72"/>
      <c r="D1722" s="63"/>
      <c r="E1722" s="72"/>
      <c r="F1722" s="72"/>
      <c r="G1722" s="72"/>
      <c r="H1722" s="72"/>
      <c r="I1722" s="72"/>
      <c r="J1722" s="73"/>
      <c r="K1722" s="63"/>
      <c r="L1722" s="53"/>
      <c r="M1722" s="54"/>
      <c r="N1722" s="54"/>
      <c r="O1722" s="54"/>
      <c r="P1722" s="54"/>
      <c r="Q1722" s="54"/>
      <c r="R1722" s="59"/>
      <c r="S1722" s="60"/>
      <c r="T1722" s="19"/>
    </row>
    <row r="1723" spans="1:20">
      <c r="A1723" s="60"/>
      <c r="B1723" s="57" t="s">
        <v>1255</v>
      </c>
      <c r="C1723" s="72"/>
      <c r="D1723" s="63"/>
      <c r="E1723" s="72"/>
      <c r="F1723" s="72"/>
      <c r="G1723" s="72"/>
      <c r="H1723" s="72"/>
      <c r="I1723" s="72"/>
      <c r="J1723" s="73"/>
      <c r="K1723" s="63"/>
      <c r="L1723" s="53"/>
      <c r="M1723" s="54"/>
      <c r="N1723" s="54"/>
      <c r="O1723" s="54"/>
      <c r="P1723" s="54"/>
      <c r="Q1723" s="54"/>
      <c r="R1723" s="59"/>
      <c r="S1723" s="60"/>
      <c r="T1723" s="19"/>
    </row>
    <row r="1724" spans="1:20">
      <c r="A1724" s="60"/>
      <c r="B1724" s="57" t="s">
        <v>1255</v>
      </c>
      <c r="C1724" s="72"/>
      <c r="D1724" s="63"/>
      <c r="E1724" s="72"/>
      <c r="F1724" s="72"/>
      <c r="G1724" s="72"/>
      <c r="H1724" s="72"/>
      <c r="I1724" s="72"/>
      <c r="J1724" s="73"/>
      <c r="K1724" s="63"/>
      <c r="L1724" s="53"/>
      <c r="M1724" s="54"/>
      <c r="N1724" s="54"/>
      <c r="O1724" s="54"/>
      <c r="P1724" s="54"/>
      <c r="Q1724" s="54"/>
      <c r="R1724" s="59"/>
      <c r="S1724" s="60"/>
      <c r="T1724" s="19"/>
    </row>
    <row r="1725" spans="1:20">
      <c r="A1725" s="60"/>
      <c r="B1725" s="57" t="s">
        <v>1255</v>
      </c>
      <c r="C1725" s="72"/>
      <c r="D1725" s="63"/>
      <c r="E1725" s="72"/>
      <c r="F1725" s="72"/>
      <c r="G1725" s="72"/>
      <c r="H1725" s="72"/>
      <c r="I1725" s="72"/>
      <c r="J1725" s="73"/>
      <c r="K1725" s="63"/>
      <c r="L1725" s="53"/>
      <c r="M1725" s="54"/>
      <c r="N1725" s="54"/>
      <c r="O1725" s="54"/>
      <c r="P1725" s="54"/>
      <c r="Q1725" s="54"/>
      <c r="R1725" s="59"/>
      <c r="S1725" s="60"/>
      <c r="T1725" s="19"/>
    </row>
    <row r="1726" spans="1:20">
      <c r="A1726" s="60"/>
      <c r="B1726" s="57" t="s">
        <v>1255</v>
      </c>
      <c r="C1726" s="72"/>
      <c r="D1726" s="63"/>
      <c r="E1726" s="72"/>
      <c r="F1726" s="72"/>
      <c r="G1726" s="72"/>
      <c r="H1726" s="72"/>
      <c r="I1726" s="72"/>
      <c r="J1726" s="73"/>
      <c r="K1726" s="63"/>
      <c r="L1726" s="53"/>
      <c r="M1726" s="54"/>
      <c r="N1726" s="54"/>
      <c r="O1726" s="54"/>
      <c r="P1726" s="54"/>
      <c r="Q1726" s="54"/>
      <c r="R1726" s="59"/>
      <c r="S1726" s="60"/>
      <c r="T1726" s="19"/>
    </row>
    <row r="1727" spans="1:20">
      <c r="A1727" s="60"/>
      <c r="B1727" s="57" t="s">
        <v>1255</v>
      </c>
      <c r="C1727" s="72"/>
      <c r="D1727" s="63"/>
      <c r="E1727" s="72"/>
      <c r="F1727" s="72"/>
      <c r="G1727" s="72"/>
      <c r="H1727" s="72"/>
      <c r="I1727" s="72"/>
      <c r="J1727" s="73"/>
      <c r="K1727" s="63"/>
      <c r="L1727" s="53"/>
      <c r="M1727" s="54"/>
      <c r="N1727" s="54"/>
      <c r="O1727" s="54"/>
      <c r="P1727" s="54"/>
      <c r="Q1727" s="54"/>
      <c r="R1727" s="59"/>
      <c r="S1727" s="60"/>
      <c r="T1727" s="19"/>
    </row>
    <row r="1728" spans="1:20">
      <c r="A1728" s="60"/>
      <c r="B1728" s="57" t="s">
        <v>1255</v>
      </c>
      <c r="C1728" s="72"/>
      <c r="D1728" s="63"/>
      <c r="E1728" s="72"/>
      <c r="F1728" s="72"/>
      <c r="G1728" s="72"/>
      <c r="H1728" s="72"/>
      <c r="I1728" s="72"/>
      <c r="J1728" s="73"/>
      <c r="K1728" s="63"/>
      <c r="L1728" s="53"/>
      <c r="M1728" s="54"/>
      <c r="N1728" s="54"/>
      <c r="O1728" s="54"/>
      <c r="P1728" s="54"/>
      <c r="Q1728" s="54"/>
      <c r="R1728" s="59"/>
      <c r="S1728" s="60"/>
      <c r="T1728" s="19"/>
    </row>
    <row r="1729" spans="1:20">
      <c r="A1729" s="60"/>
      <c r="B1729" s="57" t="s">
        <v>1255</v>
      </c>
      <c r="C1729" s="72"/>
      <c r="D1729" s="63"/>
      <c r="E1729" s="72"/>
      <c r="F1729" s="72"/>
      <c r="G1729" s="72"/>
      <c r="H1729" s="72"/>
      <c r="I1729" s="72"/>
      <c r="J1729" s="73"/>
      <c r="K1729" s="63"/>
      <c r="L1729" s="53"/>
      <c r="M1729" s="54"/>
      <c r="N1729" s="54"/>
      <c r="O1729" s="54"/>
      <c r="P1729" s="54"/>
      <c r="Q1729" s="54"/>
      <c r="R1729" s="59"/>
      <c r="S1729" s="60"/>
      <c r="T1729" s="19"/>
    </row>
    <row r="1730" spans="1:20">
      <c r="A1730" s="60"/>
      <c r="B1730" s="57" t="s">
        <v>1255</v>
      </c>
      <c r="C1730" s="72"/>
      <c r="D1730" s="63"/>
      <c r="E1730" s="72"/>
      <c r="F1730" s="72"/>
      <c r="G1730" s="72"/>
      <c r="H1730" s="72"/>
      <c r="I1730" s="72"/>
      <c r="J1730" s="73"/>
      <c r="K1730" s="63"/>
      <c r="L1730" s="53"/>
      <c r="M1730" s="54"/>
      <c r="N1730" s="54"/>
      <c r="O1730" s="54"/>
      <c r="P1730" s="54"/>
      <c r="Q1730" s="54"/>
      <c r="R1730" s="59"/>
      <c r="S1730" s="60"/>
      <c r="T1730" s="19"/>
    </row>
    <row r="1731" spans="1:20">
      <c r="A1731" s="60"/>
      <c r="B1731" s="57" t="s">
        <v>1255</v>
      </c>
      <c r="C1731" s="72"/>
      <c r="D1731" s="63"/>
      <c r="E1731" s="72"/>
      <c r="F1731" s="72"/>
      <c r="G1731" s="72"/>
      <c r="H1731" s="72"/>
      <c r="I1731" s="72"/>
      <c r="J1731" s="73"/>
      <c r="K1731" s="63"/>
      <c r="L1731" s="53"/>
      <c r="M1731" s="54"/>
      <c r="N1731" s="54"/>
      <c r="O1731" s="54"/>
      <c r="P1731" s="54"/>
      <c r="Q1731" s="54"/>
      <c r="R1731" s="59"/>
      <c r="S1731" s="60"/>
      <c r="T1731" s="19"/>
    </row>
    <row r="1732" spans="1:20">
      <c r="A1732" s="60"/>
      <c r="B1732" s="57" t="s">
        <v>1255</v>
      </c>
      <c r="C1732" s="72"/>
      <c r="D1732" s="63"/>
      <c r="E1732" s="72"/>
      <c r="F1732" s="72"/>
      <c r="G1732" s="72"/>
      <c r="H1732" s="72"/>
      <c r="I1732" s="72"/>
      <c r="J1732" s="73"/>
      <c r="K1732" s="63"/>
      <c r="L1732" s="53"/>
      <c r="M1732" s="54"/>
      <c r="N1732" s="54"/>
      <c r="O1732" s="54"/>
      <c r="P1732" s="54"/>
      <c r="Q1732" s="54"/>
      <c r="R1732" s="59"/>
      <c r="S1732" s="60"/>
      <c r="T1732" s="19"/>
    </row>
    <row r="1733" spans="1:20">
      <c r="A1733" s="60"/>
      <c r="B1733" s="57" t="s">
        <v>1255</v>
      </c>
      <c r="C1733" s="72"/>
      <c r="D1733" s="63"/>
      <c r="E1733" s="72"/>
      <c r="F1733" s="72"/>
      <c r="G1733" s="72"/>
      <c r="H1733" s="72"/>
      <c r="I1733" s="72"/>
      <c r="J1733" s="73"/>
      <c r="K1733" s="63"/>
      <c r="L1733" s="53"/>
      <c r="M1733" s="54"/>
      <c r="N1733" s="54"/>
      <c r="O1733" s="54"/>
      <c r="P1733" s="54"/>
      <c r="Q1733" s="54"/>
      <c r="R1733" s="59"/>
      <c r="S1733" s="60"/>
      <c r="T1733" s="19"/>
    </row>
    <row r="1734" spans="1:20">
      <c r="A1734" s="60"/>
      <c r="B1734" s="57" t="s">
        <v>1255</v>
      </c>
      <c r="C1734" s="72"/>
      <c r="D1734" s="63"/>
      <c r="E1734" s="72"/>
      <c r="F1734" s="72"/>
      <c r="G1734" s="72"/>
      <c r="H1734" s="72"/>
      <c r="I1734" s="72"/>
      <c r="J1734" s="73"/>
      <c r="K1734" s="63"/>
      <c r="L1734" s="53"/>
      <c r="M1734" s="54"/>
      <c r="N1734" s="54"/>
      <c r="O1734" s="54"/>
      <c r="P1734" s="54"/>
      <c r="Q1734" s="54"/>
      <c r="R1734" s="59"/>
      <c r="S1734" s="60"/>
      <c r="T1734" s="19"/>
    </row>
    <row r="1735" spans="1:20">
      <c r="A1735" s="60"/>
      <c r="B1735" s="57" t="s">
        <v>1255</v>
      </c>
      <c r="C1735" s="72"/>
      <c r="D1735" s="63"/>
      <c r="E1735" s="72"/>
      <c r="F1735" s="72"/>
      <c r="G1735" s="72"/>
      <c r="H1735" s="72"/>
      <c r="I1735" s="72"/>
      <c r="J1735" s="73"/>
      <c r="K1735" s="63"/>
      <c r="L1735" s="53"/>
      <c r="M1735" s="54"/>
      <c r="N1735" s="54"/>
      <c r="O1735" s="54"/>
      <c r="P1735" s="54"/>
      <c r="Q1735" s="54"/>
      <c r="R1735" s="59"/>
      <c r="S1735" s="60"/>
      <c r="T1735" s="19"/>
    </row>
    <row r="1736" spans="1:20">
      <c r="A1736" s="60"/>
      <c r="B1736" s="57" t="s">
        <v>1255</v>
      </c>
      <c r="C1736" s="72"/>
      <c r="D1736" s="63"/>
      <c r="E1736" s="72"/>
      <c r="F1736" s="72"/>
      <c r="G1736" s="72"/>
      <c r="H1736" s="72"/>
      <c r="I1736" s="72"/>
      <c r="J1736" s="73"/>
      <c r="K1736" s="63"/>
      <c r="L1736" s="53"/>
      <c r="M1736" s="54"/>
      <c r="N1736" s="54"/>
      <c r="O1736" s="54"/>
      <c r="P1736" s="54"/>
      <c r="Q1736" s="54"/>
      <c r="R1736" s="59"/>
      <c r="S1736" s="60"/>
      <c r="T1736" s="19"/>
    </row>
    <row r="1737" spans="1:20">
      <c r="A1737" s="60"/>
      <c r="B1737" s="57" t="s">
        <v>1255</v>
      </c>
      <c r="C1737" s="72"/>
      <c r="D1737" s="63"/>
      <c r="E1737" s="72"/>
      <c r="F1737" s="72"/>
      <c r="G1737" s="72"/>
      <c r="H1737" s="72"/>
      <c r="I1737" s="72"/>
      <c r="J1737" s="73"/>
      <c r="K1737" s="63"/>
      <c r="L1737" s="53"/>
      <c r="M1737" s="54"/>
      <c r="N1737" s="54"/>
      <c r="O1737" s="54"/>
      <c r="P1737" s="54"/>
      <c r="Q1737" s="54"/>
      <c r="R1737" s="59"/>
      <c r="S1737" s="60"/>
      <c r="T1737" s="19"/>
    </row>
    <row r="1738" spans="1:20">
      <c r="A1738" s="60"/>
      <c r="B1738" s="57" t="s">
        <v>1255</v>
      </c>
      <c r="C1738" s="72"/>
      <c r="D1738" s="63"/>
      <c r="E1738" s="72"/>
      <c r="F1738" s="72"/>
      <c r="G1738" s="72"/>
      <c r="H1738" s="72"/>
      <c r="I1738" s="72"/>
      <c r="J1738" s="73"/>
      <c r="K1738" s="63"/>
      <c r="L1738" s="53"/>
      <c r="M1738" s="54"/>
      <c r="N1738" s="54"/>
      <c r="O1738" s="54"/>
      <c r="P1738" s="54"/>
      <c r="Q1738" s="54"/>
      <c r="R1738" s="59"/>
      <c r="S1738" s="60"/>
      <c r="T1738" s="19"/>
    </row>
    <row r="1739" spans="1:20">
      <c r="A1739" s="60"/>
      <c r="B1739" s="57" t="s">
        <v>1255</v>
      </c>
      <c r="C1739" s="72"/>
      <c r="D1739" s="63"/>
      <c r="E1739" s="72"/>
      <c r="F1739" s="72"/>
      <c r="G1739" s="72"/>
      <c r="H1739" s="72"/>
      <c r="I1739" s="72"/>
      <c r="J1739" s="73"/>
      <c r="K1739" s="63"/>
      <c r="L1739" s="53"/>
      <c r="M1739" s="54"/>
      <c r="N1739" s="54"/>
      <c r="O1739" s="54"/>
      <c r="P1739" s="54"/>
      <c r="Q1739" s="54"/>
      <c r="R1739" s="59"/>
      <c r="S1739" s="60"/>
      <c r="T1739" s="19"/>
    </row>
    <row r="1740" spans="1:20">
      <c r="A1740" s="60"/>
      <c r="B1740" s="57" t="s">
        <v>1255</v>
      </c>
      <c r="C1740" s="72"/>
      <c r="D1740" s="63"/>
      <c r="E1740" s="72"/>
      <c r="F1740" s="72"/>
      <c r="G1740" s="72"/>
      <c r="H1740" s="72"/>
      <c r="I1740" s="72"/>
      <c r="J1740" s="73"/>
      <c r="K1740" s="63"/>
      <c r="L1740" s="53"/>
      <c r="M1740" s="54"/>
      <c r="N1740" s="54"/>
      <c r="O1740" s="54"/>
      <c r="P1740" s="54"/>
      <c r="Q1740" s="54"/>
      <c r="R1740" s="59"/>
      <c r="S1740" s="60"/>
      <c r="T1740" s="19"/>
    </row>
    <row r="1741" spans="1:20">
      <c r="A1741" s="60"/>
      <c r="B1741" s="57" t="s">
        <v>1255</v>
      </c>
      <c r="C1741" s="72"/>
      <c r="D1741" s="63"/>
      <c r="E1741" s="72"/>
      <c r="F1741" s="72"/>
      <c r="G1741" s="72"/>
      <c r="H1741" s="72"/>
      <c r="I1741" s="72"/>
      <c r="J1741" s="73"/>
      <c r="K1741" s="63"/>
      <c r="L1741" s="53"/>
      <c r="M1741" s="54"/>
      <c r="N1741" s="54"/>
      <c r="O1741" s="54"/>
      <c r="P1741" s="54"/>
      <c r="Q1741" s="54"/>
      <c r="R1741" s="59"/>
      <c r="S1741" s="60"/>
      <c r="T1741" s="19"/>
    </row>
    <row r="1742" spans="1:20">
      <c r="A1742" s="60"/>
      <c r="B1742" s="57" t="s">
        <v>1255</v>
      </c>
      <c r="C1742" s="72"/>
      <c r="D1742" s="63"/>
      <c r="E1742" s="72"/>
      <c r="F1742" s="72"/>
      <c r="G1742" s="72"/>
      <c r="H1742" s="72"/>
      <c r="I1742" s="72"/>
      <c r="J1742" s="73"/>
      <c r="K1742" s="63"/>
      <c r="L1742" s="53"/>
      <c r="M1742" s="54"/>
      <c r="N1742" s="54"/>
      <c r="O1742" s="54"/>
      <c r="P1742" s="54"/>
      <c r="Q1742" s="54"/>
      <c r="R1742" s="59"/>
      <c r="S1742" s="60"/>
      <c r="T1742" s="19"/>
    </row>
    <row r="1743" spans="1:20">
      <c r="A1743" s="60"/>
      <c r="B1743" s="57" t="s">
        <v>1255</v>
      </c>
      <c r="C1743" s="72"/>
      <c r="D1743" s="63"/>
      <c r="E1743" s="72"/>
      <c r="F1743" s="72"/>
      <c r="G1743" s="72"/>
      <c r="H1743" s="72"/>
      <c r="I1743" s="72"/>
      <c r="J1743" s="73"/>
      <c r="K1743" s="63"/>
      <c r="L1743" s="53"/>
      <c r="M1743" s="54"/>
      <c r="N1743" s="54"/>
      <c r="O1743" s="54"/>
      <c r="P1743" s="54"/>
      <c r="Q1743" s="54"/>
      <c r="R1743" s="59"/>
      <c r="S1743" s="60"/>
      <c r="T1743" s="19"/>
    </row>
    <row r="1744" spans="1:20">
      <c r="A1744" s="60"/>
      <c r="B1744" s="57" t="s">
        <v>1255</v>
      </c>
      <c r="C1744" s="72"/>
      <c r="D1744" s="63"/>
      <c r="E1744" s="72"/>
      <c r="F1744" s="72"/>
      <c r="G1744" s="72"/>
      <c r="H1744" s="72"/>
      <c r="I1744" s="72"/>
      <c r="J1744" s="73"/>
      <c r="K1744" s="63"/>
      <c r="L1744" s="53"/>
      <c r="M1744" s="54"/>
      <c r="N1744" s="54"/>
      <c r="O1744" s="54"/>
      <c r="P1744" s="54"/>
      <c r="Q1744" s="54"/>
      <c r="R1744" s="59"/>
      <c r="S1744" s="60"/>
      <c r="T1744" s="19"/>
    </row>
    <row r="1745" spans="1:20">
      <c r="A1745" s="60"/>
      <c r="B1745" s="57" t="s">
        <v>1255</v>
      </c>
      <c r="C1745" s="72"/>
      <c r="D1745" s="63"/>
      <c r="E1745" s="72"/>
      <c r="F1745" s="72"/>
      <c r="G1745" s="72"/>
      <c r="H1745" s="72"/>
      <c r="I1745" s="72"/>
      <c r="J1745" s="73"/>
      <c r="K1745" s="63"/>
      <c r="L1745" s="53"/>
      <c r="M1745" s="54"/>
      <c r="N1745" s="54"/>
      <c r="O1745" s="54"/>
      <c r="P1745" s="54"/>
      <c r="Q1745" s="54"/>
      <c r="R1745" s="59"/>
      <c r="S1745" s="60"/>
      <c r="T1745" s="19"/>
    </row>
    <row r="1746" spans="1:20">
      <c r="A1746" s="60"/>
      <c r="B1746" s="57" t="s">
        <v>1255</v>
      </c>
      <c r="C1746" s="72"/>
      <c r="D1746" s="63"/>
      <c r="E1746" s="72"/>
      <c r="F1746" s="72"/>
      <c r="G1746" s="72"/>
      <c r="H1746" s="72"/>
      <c r="I1746" s="72"/>
      <c r="J1746" s="73"/>
      <c r="K1746" s="63"/>
      <c r="L1746" s="53"/>
      <c r="M1746" s="54"/>
      <c r="N1746" s="54"/>
      <c r="O1746" s="54"/>
      <c r="P1746" s="54"/>
      <c r="Q1746" s="54"/>
      <c r="R1746" s="59"/>
      <c r="S1746" s="60"/>
      <c r="T1746" s="19"/>
    </row>
    <row r="1747" spans="1:20">
      <c r="A1747" s="60"/>
      <c r="B1747" s="57" t="s">
        <v>1255</v>
      </c>
      <c r="C1747" s="72"/>
      <c r="D1747" s="63"/>
      <c r="E1747" s="72"/>
      <c r="F1747" s="72"/>
      <c r="G1747" s="72"/>
      <c r="H1747" s="72"/>
      <c r="I1747" s="72"/>
      <c r="J1747" s="73"/>
      <c r="K1747" s="63"/>
      <c r="L1747" s="53"/>
      <c r="M1747" s="54"/>
      <c r="N1747" s="54"/>
      <c r="O1747" s="54"/>
      <c r="P1747" s="54"/>
      <c r="Q1747" s="54"/>
      <c r="R1747" s="59"/>
      <c r="S1747" s="60"/>
      <c r="T1747" s="19"/>
    </row>
    <row r="1748" spans="1:20">
      <c r="A1748" s="60"/>
      <c r="B1748" s="57" t="s">
        <v>1255</v>
      </c>
      <c r="C1748" s="72"/>
      <c r="D1748" s="63"/>
      <c r="E1748" s="72"/>
      <c r="F1748" s="72"/>
      <c r="G1748" s="72"/>
      <c r="H1748" s="72"/>
      <c r="I1748" s="72"/>
      <c r="J1748" s="73"/>
      <c r="K1748" s="63"/>
      <c r="L1748" s="53"/>
      <c r="M1748" s="54"/>
      <c r="N1748" s="54"/>
      <c r="O1748" s="54"/>
      <c r="P1748" s="54"/>
      <c r="Q1748" s="54"/>
      <c r="R1748" s="59"/>
      <c r="S1748" s="60"/>
      <c r="T1748" s="19"/>
    </row>
    <row r="1749" spans="1:20">
      <c r="A1749" s="60"/>
      <c r="B1749" s="57" t="s">
        <v>1255</v>
      </c>
      <c r="C1749" s="72"/>
      <c r="D1749" s="63"/>
      <c r="E1749" s="72"/>
      <c r="F1749" s="72"/>
      <c r="G1749" s="72"/>
      <c r="H1749" s="72"/>
      <c r="I1749" s="72"/>
      <c r="J1749" s="73"/>
      <c r="K1749" s="63"/>
      <c r="L1749" s="53"/>
      <c r="M1749" s="54"/>
      <c r="N1749" s="54"/>
      <c r="O1749" s="54"/>
      <c r="P1749" s="54"/>
      <c r="Q1749" s="54"/>
      <c r="R1749" s="59"/>
      <c r="S1749" s="60"/>
      <c r="T1749" s="19"/>
    </row>
    <row r="1750" spans="1:20">
      <c r="A1750" s="60"/>
      <c r="B1750" s="57" t="s">
        <v>1255</v>
      </c>
      <c r="C1750" s="72"/>
      <c r="D1750" s="63"/>
      <c r="E1750" s="72"/>
      <c r="F1750" s="72"/>
      <c r="G1750" s="72"/>
      <c r="H1750" s="72"/>
      <c r="I1750" s="72"/>
      <c r="J1750" s="73"/>
      <c r="K1750" s="63"/>
      <c r="L1750" s="53"/>
      <c r="M1750" s="54"/>
      <c r="N1750" s="54"/>
      <c r="O1750" s="54"/>
      <c r="P1750" s="54"/>
      <c r="Q1750" s="54"/>
      <c r="R1750" s="59"/>
      <c r="S1750" s="60"/>
      <c r="T1750" s="19"/>
    </row>
    <row r="1751" spans="1:20">
      <c r="A1751" s="60"/>
      <c r="B1751" s="57" t="s">
        <v>1255</v>
      </c>
      <c r="C1751" s="72"/>
      <c r="D1751" s="63"/>
      <c r="E1751" s="72"/>
      <c r="F1751" s="72"/>
      <c r="G1751" s="72"/>
      <c r="H1751" s="72"/>
      <c r="I1751" s="72"/>
      <c r="J1751" s="73"/>
      <c r="K1751" s="63"/>
      <c r="L1751" s="53"/>
      <c r="M1751" s="54"/>
      <c r="N1751" s="54"/>
      <c r="O1751" s="54"/>
      <c r="P1751" s="54"/>
      <c r="Q1751" s="54"/>
      <c r="R1751" s="59"/>
      <c r="S1751" s="60"/>
      <c r="T1751" s="19"/>
    </row>
    <row r="1752" spans="1:20">
      <c r="A1752" s="60"/>
      <c r="B1752" s="57" t="s">
        <v>1255</v>
      </c>
      <c r="C1752" s="72"/>
      <c r="D1752" s="63"/>
      <c r="E1752" s="72"/>
      <c r="F1752" s="72"/>
      <c r="G1752" s="72"/>
      <c r="H1752" s="72"/>
      <c r="I1752" s="72"/>
      <c r="J1752" s="73"/>
      <c r="K1752" s="63"/>
      <c r="L1752" s="53"/>
      <c r="M1752" s="54"/>
      <c r="N1752" s="54"/>
      <c r="O1752" s="54"/>
      <c r="P1752" s="54"/>
      <c r="Q1752" s="54"/>
      <c r="R1752" s="59"/>
      <c r="S1752" s="60"/>
      <c r="T1752" s="19"/>
    </row>
    <row r="1753" spans="1:20">
      <c r="A1753" s="60"/>
      <c r="B1753" s="57" t="s">
        <v>1255</v>
      </c>
      <c r="C1753" s="72"/>
      <c r="D1753" s="63"/>
      <c r="E1753" s="72"/>
      <c r="F1753" s="72"/>
      <c r="G1753" s="72"/>
      <c r="H1753" s="72"/>
      <c r="I1753" s="72"/>
      <c r="J1753" s="73"/>
      <c r="K1753" s="63"/>
      <c r="L1753" s="53"/>
      <c r="M1753" s="54"/>
      <c r="N1753" s="54"/>
      <c r="O1753" s="54"/>
      <c r="P1753" s="54"/>
      <c r="Q1753" s="54"/>
      <c r="R1753" s="59"/>
      <c r="S1753" s="60"/>
      <c r="T1753" s="19"/>
    </row>
    <row r="1754" spans="1:20">
      <c r="A1754" s="60"/>
      <c r="B1754" s="57" t="s">
        <v>1255</v>
      </c>
      <c r="C1754" s="72"/>
      <c r="D1754" s="63"/>
      <c r="E1754" s="72"/>
      <c r="F1754" s="72"/>
      <c r="G1754" s="72"/>
      <c r="H1754" s="72"/>
      <c r="I1754" s="72"/>
      <c r="J1754" s="73"/>
      <c r="K1754" s="63"/>
      <c r="L1754" s="53"/>
      <c r="M1754" s="54"/>
      <c r="N1754" s="54"/>
      <c r="O1754" s="54"/>
      <c r="P1754" s="54"/>
      <c r="Q1754" s="54"/>
      <c r="R1754" s="59"/>
      <c r="S1754" s="60"/>
      <c r="T1754" s="19"/>
    </row>
    <row r="1755" spans="1:20">
      <c r="A1755" s="57"/>
      <c r="B1755" s="57" t="s">
        <v>1255</v>
      </c>
      <c r="C1755" s="72"/>
      <c r="D1755" s="63"/>
      <c r="E1755" s="72"/>
      <c r="F1755" s="72"/>
      <c r="G1755" s="72"/>
      <c r="H1755" s="72"/>
      <c r="I1755" s="72"/>
      <c r="J1755" s="73"/>
      <c r="K1755" s="63"/>
      <c r="L1755" s="53"/>
      <c r="M1755" s="54"/>
      <c r="N1755" s="54"/>
      <c r="O1755" s="54"/>
      <c r="P1755" s="54"/>
      <c r="Q1755" s="54"/>
      <c r="R1755" s="59"/>
      <c r="S1755" s="60"/>
      <c r="T1755" s="19"/>
    </row>
    <row r="1756" spans="1:20">
      <c r="A1756" s="60"/>
      <c r="B1756" s="57" t="s">
        <v>1255</v>
      </c>
      <c r="C1756" s="72"/>
      <c r="D1756" s="63"/>
      <c r="E1756" s="72"/>
      <c r="F1756" s="72"/>
      <c r="G1756" s="72"/>
      <c r="H1756" s="72"/>
      <c r="I1756" s="72"/>
      <c r="J1756" s="73"/>
      <c r="K1756" s="63"/>
      <c r="L1756" s="53"/>
      <c r="M1756" s="54"/>
      <c r="N1756" s="54"/>
      <c r="O1756" s="54"/>
      <c r="P1756" s="54"/>
      <c r="Q1756" s="54"/>
      <c r="R1756" s="59"/>
      <c r="S1756" s="60"/>
      <c r="T1756" s="19"/>
    </row>
    <row r="1757" spans="1:20">
      <c r="A1757" s="60"/>
      <c r="B1757" s="57" t="s">
        <v>1255</v>
      </c>
      <c r="C1757" s="72"/>
      <c r="D1757" s="63"/>
      <c r="E1757" s="72"/>
      <c r="F1757" s="72"/>
      <c r="G1757" s="72"/>
      <c r="H1757" s="72"/>
      <c r="I1757" s="72"/>
      <c r="J1757" s="73"/>
      <c r="K1757" s="63"/>
      <c r="L1757" s="53"/>
      <c r="M1757" s="54"/>
      <c r="N1757" s="54"/>
      <c r="O1757" s="54"/>
      <c r="P1757" s="54"/>
      <c r="Q1757" s="54"/>
      <c r="R1757" s="59"/>
      <c r="S1757" s="60"/>
      <c r="T1757" s="19"/>
    </row>
    <row r="1758" spans="1:20">
      <c r="A1758" s="60"/>
      <c r="B1758" s="57" t="s">
        <v>1255</v>
      </c>
      <c r="C1758" s="72"/>
      <c r="D1758" s="63"/>
      <c r="E1758" s="72"/>
      <c r="F1758" s="72"/>
      <c r="G1758" s="72"/>
      <c r="H1758" s="72"/>
      <c r="I1758" s="72"/>
      <c r="J1758" s="73"/>
      <c r="K1758" s="63"/>
      <c r="L1758" s="53"/>
      <c r="M1758" s="54"/>
      <c r="N1758" s="54"/>
      <c r="O1758" s="54"/>
      <c r="P1758" s="54"/>
      <c r="Q1758" s="54"/>
      <c r="R1758" s="59"/>
      <c r="S1758" s="60"/>
      <c r="T1758" s="19"/>
    </row>
    <row r="1759" spans="1:20">
      <c r="A1759" s="60"/>
      <c r="B1759" s="57" t="s">
        <v>1255</v>
      </c>
      <c r="C1759" s="72"/>
      <c r="D1759" s="63"/>
      <c r="E1759" s="72"/>
      <c r="F1759" s="72"/>
      <c r="G1759" s="72"/>
      <c r="H1759" s="72"/>
      <c r="I1759" s="72"/>
      <c r="J1759" s="73"/>
      <c r="K1759" s="63"/>
      <c r="L1759" s="53"/>
      <c r="M1759" s="54"/>
      <c r="N1759" s="54"/>
      <c r="O1759" s="54"/>
      <c r="P1759" s="54"/>
      <c r="Q1759" s="54"/>
      <c r="R1759" s="59"/>
      <c r="S1759" s="60"/>
      <c r="T1759" s="19"/>
    </row>
    <row r="1760" spans="1:20">
      <c r="A1760" s="60"/>
      <c r="B1760" s="57" t="s">
        <v>1255</v>
      </c>
      <c r="C1760" s="72"/>
      <c r="D1760" s="63"/>
      <c r="E1760" s="72"/>
      <c r="F1760" s="72"/>
      <c r="G1760" s="72"/>
      <c r="H1760" s="72"/>
      <c r="I1760" s="72"/>
      <c r="J1760" s="73"/>
      <c r="K1760" s="63"/>
      <c r="L1760" s="53"/>
      <c r="M1760" s="54"/>
      <c r="N1760" s="54"/>
      <c r="O1760" s="54"/>
      <c r="P1760" s="54"/>
      <c r="Q1760" s="54"/>
      <c r="R1760" s="59"/>
      <c r="S1760" s="60"/>
      <c r="T1760" s="19"/>
    </row>
    <row r="1761" spans="1:20">
      <c r="A1761" s="60"/>
      <c r="B1761" s="57" t="s">
        <v>1255</v>
      </c>
      <c r="C1761" s="72"/>
      <c r="D1761" s="63"/>
      <c r="E1761" s="72"/>
      <c r="F1761" s="72"/>
      <c r="G1761" s="72"/>
      <c r="H1761" s="72"/>
      <c r="I1761" s="72"/>
      <c r="J1761" s="73"/>
      <c r="K1761" s="63"/>
      <c r="L1761" s="53"/>
      <c r="M1761" s="54"/>
      <c r="N1761" s="54"/>
      <c r="O1761" s="54"/>
      <c r="P1761" s="54"/>
      <c r="Q1761" s="54"/>
      <c r="R1761" s="59"/>
      <c r="S1761" s="60"/>
      <c r="T1761" s="19"/>
    </row>
    <row r="1762" spans="1:20">
      <c r="A1762" s="60"/>
      <c r="B1762" s="57" t="s">
        <v>1255</v>
      </c>
      <c r="C1762" s="72"/>
      <c r="D1762" s="63"/>
      <c r="E1762" s="72"/>
      <c r="F1762" s="72"/>
      <c r="G1762" s="72"/>
      <c r="H1762" s="72"/>
      <c r="I1762" s="72"/>
      <c r="J1762" s="73"/>
      <c r="K1762" s="63"/>
      <c r="L1762" s="53"/>
      <c r="M1762" s="54"/>
      <c r="N1762" s="54"/>
      <c r="O1762" s="54"/>
      <c r="P1762" s="54"/>
      <c r="Q1762" s="54"/>
      <c r="R1762" s="59"/>
      <c r="S1762" s="60"/>
      <c r="T1762" s="19"/>
    </row>
    <row r="1763" spans="1:20">
      <c r="A1763" s="60"/>
      <c r="B1763" s="57" t="s">
        <v>1255</v>
      </c>
      <c r="C1763" s="72"/>
      <c r="D1763" s="63"/>
      <c r="E1763" s="72"/>
      <c r="F1763" s="72"/>
      <c r="G1763" s="72"/>
      <c r="H1763" s="72"/>
      <c r="I1763" s="72"/>
      <c r="J1763" s="73"/>
      <c r="K1763" s="63"/>
      <c r="L1763" s="53"/>
      <c r="M1763" s="54"/>
      <c r="N1763" s="54"/>
      <c r="O1763" s="54"/>
      <c r="P1763" s="54"/>
      <c r="Q1763" s="54"/>
      <c r="R1763" s="59"/>
      <c r="S1763" s="60"/>
      <c r="T1763" s="19"/>
    </row>
    <row r="1764" spans="1:20">
      <c r="A1764" s="60"/>
      <c r="B1764" s="57" t="s">
        <v>1255</v>
      </c>
      <c r="C1764" s="72"/>
      <c r="D1764" s="63"/>
      <c r="E1764" s="72"/>
      <c r="F1764" s="72"/>
      <c r="G1764" s="72"/>
      <c r="H1764" s="72"/>
      <c r="I1764" s="72"/>
      <c r="J1764" s="73"/>
      <c r="K1764" s="63"/>
      <c r="L1764" s="53"/>
      <c r="M1764" s="54"/>
      <c r="N1764" s="54"/>
      <c r="O1764" s="54"/>
      <c r="P1764" s="54"/>
      <c r="Q1764" s="54"/>
      <c r="R1764" s="59"/>
      <c r="S1764" s="60"/>
      <c r="T1764" s="19"/>
    </row>
    <row r="1765" spans="1:20">
      <c r="A1765" s="60"/>
      <c r="B1765" s="57" t="s">
        <v>1255</v>
      </c>
      <c r="C1765" s="72"/>
      <c r="D1765" s="63"/>
      <c r="E1765" s="72"/>
      <c r="F1765" s="72"/>
      <c r="G1765" s="72"/>
      <c r="H1765" s="72"/>
      <c r="I1765" s="72"/>
      <c r="J1765" s="73"/>
      <c r="K1765" s="63"/>
      <c r="L1765" s="53"/>
      <c r="M1765" s="54"/>
      <c r="N1765" s="54"/>
      <c r="O1765" s="54"/>
      <c r="P1765" s="54"/>
      <c r="Q1765" s="54"/>
      <c r="R1765" s="59"/>
      <c r="S1765" s="60"/>
      <c r="T1765" s="19"/>
    </row>
    <row r="1766" spans="1:20">
      <c r="A1766" s="60"/>
      <c r="B1766" s="57" t="s">
        <v>1255</v>
      </c>
      <c r="C1766" s="72"/>
      <c r="D1766" s="63"/>
      <c r="E1766" s="72"/>
      <c r="F1766" s="72"/>
      <c r="G1766" s="72"/>
      <c r="H1766" s="72"/>
      <c r="I1766" s="72"/>
      <c r="J1766" s="73"/>
      <c r="K1766" s="63"/>
      <c r="L1766" s="53"/>
      <c r="M1766" s="54"/>
      <c r="N1766" s="54"/>
      <c r="O1766" s="54"/>
      <c r="P1766" s="54"/>
      <c r="Q1766" s="54"/>
      <c r="R1766" s="59"/>
      <c r="S1766" s="60"/>
      <c r="T1766" s="19"/>
    </row>
    <row r="1767" spans="1:20">
      <c r="A1767" s="60"/>
      <c r="B1767" s="57" t="s">
        <v>1255</v>
      </c>
      <c r="C1767" s="72"/>
      <c r="D1767" s="63"/>
      <c r="E1767" s="72"/>
      <c r="F1767" s="72"/>
      <c r="G1767" s="72"/>
      <c r="H1767" s="72"/>
      <c r="I1767" s="72"/>
      <c r="J1767" s="73"/>
      <c r="K1767" s="63"/>
      <c r="L1767" s="53"/>
      <c r="M1767" s="54"/>
      <c r="N1767" s="54"/>
      <c r="O1767" s="54"/>
      <c r="P1767" s="54"/>
      <c r="Q1767" s="54"/>
      <c r="R1767" s="59"/>
      <c r="S1767" s="60"/>
      <c r="T1767" s="19"/>
    </row>
    <row r="1768" spans="1:20">
      <c r="A1768" s="60"/>
      <c r="B1768" s="57" t="s">
        <v>1255</v>
      </c>
      <c r="C1768" s="72"/>
      <c r="D1768" s="63"/>
      <c r="E1768" s="72"/>
      <c r="F1768" s="72"/>
      <c r="G1768" s="72"/>
      <c r="H1768" s="72"/>
      <c r="I1768" s="72"/>
      <c r="J1768" s="73"/>
      <c r="K1768" s="63"/>
      <c r="L1768" s="53"/>
      <c r="M1768" s="54"/>
      <c r="N1768" s="54"/>
      <c r="O1768" s="54"/>
      <c r="P1768" s="54"/>
      <c r="Q1768" s="54"/>
      <c r="R1768" s="59"/>
      <c r="S1768" s="60"/>
      <c r="T1768" s="19"/>
    </row>
    <row r="1769" spans="1:20">
      <c r="A1769" s="60"/>
      <c r="B1769" s="57" t="s">
        <v>1255</v>
      </c>
      <c r="C1769" s="72"/>
      <c r="D1769" s="63"/>
      <c r="E1769" s="72"/>
      <c r="F1769" s="72"/>
      <c r="G1769" s="72"/>
      <c r="H1769" s="72"/>
      <c r="I1769" s="72"/>
      <c r="J1769" s="73"/>
      <c r="K1769" s="63"/>
      <c r="L1769" s="53"/>
      <c r="M1769" s="54"/>
      <c r="N1769" s="54"/>
      <c r="O1769" s="54"/>
      <c r="P1769" s="54"/>
      <c r="Q1769" s="54"/>
      <c r="R1769" s="59"/>
      <c r="S1769" s="60"/>
      <c r="T1769" s="19"/>
    </row>
    <row r="1770" spans="1:20">
      <c r="A1770" s="60"/>
      <c r="B1770" s="57" t="s">
        <v>1255</v>
      </c>
      <c r="C1770" s="72"/>
      <c r="D1770" s="63"/>
      <c r="E1770" s="72"/>
      <c r="F1770" s="72"/>
      <c r="G1770" s="72"/>
      <c r="H1770" s="72"/>
      <c r="I1770" s="72"/>
      <c r="J1770" s="73"/>
      <c r="K1770" s="63"/>
      <c r="L1770" s="53"/>
      <c r="M1770" s="54"/>
      <c r="N1770" s="54"/>
      <c r="O1770" s="54"/>
      <c r="P1770" s="54"/>
      <c r="Q1770" s="54"/>
      <c r="R1770" s="59"/>
      <c r="S1770" s="60"/>
      <c r="T1770" s="19"/>
    </row>
    <row r="1771" spans="1:20">
      <c r="A1771" s="60"/>
      <c r="B1771" s="57" t="s">
        <v>1255</v>
      </c>
      <c r="C1771" s="72"/>
      <c r="D1771" s="63"/>
      <c r="E1771" s="72"/>
      <c r="F1771" s="72"/>
      <c r="G1771" s="72"/>
      <c r="H1771" s="72"/>
      <c r="I1771" s="72"/>
      <c r="J1771" s="73"/>
      <c r="K1771" s="63"/>
      <c r="L1771" s="53"/>
      <c r="M1771" s="54"/>
      <c r="N1771" s="54"/>
      <c r="O1771" s="54"/>
      <c r="P1771" s="54"/>
      <c r="Q1771" s="54"/>
      <c r="R1771" s="59"/>
      <c r="S1771" s="60"/>
      <c r="T1771" s="19"/>
    </row>
    <row r="1772" spans="1:20">
      <c r="A1772" s="60"/>
      <c r="B1772" s="57" t="s">
        <v>1255</v>
      </c>
      <c r="C1772" s="72"/>
      <c r="D1772" s="63"/>
      <c r="E1772" s="72"/>
      <c r="F1772" s="72"/>
      <c r="G1772" s="72"/>
      <c r="H1772" s="72"/>
      <c r="I1772" s="72"/>
      <c r="J1772" s="73"/>
      <c r="K1772" s="63"/>
      <c r="L1772" s="53"/>
      <c r="M1772" s="54"/>
      <c r="N1772" s="54"/>
      <c r="O1772" s="54"/>
      <c r="P1772" s="54"/>
      <c r="Q1772" s="54"/>
      <c r="R1772" s="59"/>
      <c r="S1772" s="60"/>
      <c r="T1772" s="19"/>
    </row>
    <row r="1773" spans="1:20">
      <c r="A1773" s="60"/>
      <c r="B1773" s="57" t="s">
        <v>1255</v>
      </c>
      <c r="C1773" s="72"/>
      <c r="D1773" s="63"/>
      <c r="E1773" s="72"/>
      <c r="F1773" s="72"/>
      <c r="G1773" s="72"/>
      <c r="H1773" s="72"/>
      <c r="I1773" s="72"/>
      <c r="J1773" s="73"/>
      <c r="K1773" s="63"/>
      <c r="L1773" s="53"/>
      <c r="M1773" s="54"/>
      <c r="N1773" s="54"/>
      <c r="O1773" s="54"/>
      <c r="P1773" s="54"/>
      <c r="Q1773" s="54"/>
      <c r="R1773" s="59"/>
      <c r="S1773" s="60"/>
      <c r="T1773" s="19"/>
    </row>
    <row r="1774" spans="1:20">
      <c r="A1774" s="60"/>
      <c r="B1774" s="57" t="s">
        <v>1255</v>
      </c>
      <c r="C1774" s="72"/>
      <c r="D1774" s="63"/>
      <c r="E1774" s="72"/>
      <c r="F1774" s="72"/>
      <c r="G1774" s="72"/>
      <c r="H1774" s="72"/>
      <c r="I1774" s="72"/>
      <c r="J1774" s="73"/>
      <c r="K1774" s="63"/>
      <c r="L1774" s="53"/>
      <c r="M1774" s="54"/>
      <c r="N1774" s="54"/>
      <c r="O1774" s="54"/>
      <c r="P1774" s="54"/>
      <c r="Q1774" s="54"/>
      <c r="R1774" s="59"/>
      <c r="S1774" s="60"/>
      <c r="T1774" s="19"/>
    </row>
    <row r="1775" spans="1:20">
      <c r="A1775" s="60"/>
      <c r="B1775" s="57" t="s">
        <v>1255</v>
      </c>
      <c r="C1775" s="72"/>
      <c r="D1775" s="63"/>
      <c r="E1775" s="72"/>
      <c r="F1775" s="72"/>
      <c r="G1775" s="72"/>
      <c r="H1775" s="72"/>
      <c r="I1775" s="72"/>
      <c r="J1775" s="73"/>
      <c r="K1775" s="63"/>
      <c r="L1775" s="53"/>
      <c r="M1775" s="54"/>
      <c r="N1775" s="54"/>
      <c r="O1775" s="54"/>
      <c r="P1775" s="54"/>
      <c r="Q1775" s="54"/>
      <c r="R1775" s="59"/>
      <c r="S1775" s="60"/>
      <c r="T1775" s="19"/>
    </row>
    <row r="1776" spans="1:20">
      <c r="A1776" s="60"/>
      <c r="B1776" s="57" t="s">
        <v>1255</v>
      </c>
      <c r="C1776" s="72"/>
      <c r="D1776" s="63"/>
      <c r="E1776" s="72"/>
      <c r="F1776" s="72"/>
      <c r="G1776" s="72"/>
      <c r="H1776" s="72"/>
      <c r="I1776" s="72"/>
      <c r="J1776" s="73"/>
      <c r="K1776" s="63"/>
      <c r="L1776" s="53"/>
      <c r="M1776" s="54"/>
      <c r="N1776" s="54"/>
      <c r="O1776" s="54"/>
      <c r="P1776" s="54"/>
      <c r="Q1776" s="54"/>
      <c r="R1776" s="59"/>
      <c r="S1776" s="60"/>
      <c r="T1776" s="19"/>
    </row>
    <row r="1777" spans="1:20">
      <c r="A1777" s="60"/>
      <c r="B1777" s="57" t="s">
        <v>1255</v>
      </c>
      <c r="C1777" s="72"/>
      <c r="D1777" s="63"/>
      <c r="E1777" s="72"/>
      <c r="F1777" s="72"/>
      <c r="G1777" s="72"/>
      <c r="H1777" s="72"/>
      <c r="I1777" s="72"/>
      <c r="J1777" s="73"/>
      <c r="K1777" s="63"/>
      <c r="L1777" s="53"/>
      <c r="M1777" s="54"/>
      <c r="N1777" s="54"/>
      <c r="O1777" s="54"/>
      <c r="P1777" s="54"/>
      <c r="Q1777" s="54"/>
      <c r="R1777" s="59"/>
      <c r="S1777" s="60"/>
      <c r="T1777" s="19"/>
    </row>
    <row r="1778" spans="1:20">
      <c r="A1778" s="60"/>
      <c r="B1778" s="57" t="s">
        <v>1255</v>
      </c>
      <c r="C1778" s="72"/>
      <c r="D1778" s="63"/>
      <c r="E1778" s="72"/>
      <c r="F1778" s="72"/>
      <c r="G1778" s="72"/>
      <c r="H1778" s="72"/>
      <c r="I1778" s="72"/>
      <c r="J1778" s="73"/>
      <c r="K1778" s="63"/>
      <c r="L1778" s="53"/>
      <c r="M1778" s="54"/>
      <c r="N1778" s="54"/>
      <c r="O1778" s="54"/>
      <c r="P1778" s="54"/>
      <c r="Q1778" s="54"/>
      <c r="R1778" s="59"/>
      <c r="S1778" s="60"/>
      <c r="T1778" s="19"/>
    </row>
    <row r="1779" spans="1:20">
      <c r="A1779" s="60"/>
      <c r="B1779" s="57" t="s">
        <v>1255</v>
      </c>
      <c r="C1779" s="72"/>
      <c r="D1779" s="63"/>
      <c r="E1779" s="72"/>
      <c r="F1779" s="72"/>
      <c r="G1779" s="72"/>
      <c r="H1779" s="72"/>
      <c r="I1779" s="72"/>
      <c r="J1779" s="73"/>
      <c r="K1779" s="63"/>
      <c r="L1779" s="53"/>
      <c r="M1779" s="54"/>
      <c r="N1779" s="54"/>
      <c r="O1779" s="54"/>
      <c r="P1779" s="54"/>
      <c r="Q1779" s="54"/>
      <c r="R1779" s="59"/>
      <c r="S1779" s="60"/>
      <c r="T1779" s="19"/>
    </row>
    <row r="1780" spans="1:20">
      <c r="A1780" s="60"/>
      <c r="B1780" s="57" t="s">
        <v>1255</v>
      </c>
      <c r="C1780" s="72"/>
      <c r="D1780" s="63"/>
      <c r="E1780" s="72"/>
      <c r="F1780" s="72"/>
      <c r="G1780" s="72"/>
      <c r="H1780" s="72"/>
      <c r="I1780" s="72"/>
      <c r="J1780" s="73"/>
      <c r="K1780" s="63"/>
      <c r="L1780" s="53"/>
      <c r="M1780" s="54"/>
      <c r="N1780" s="54"/>
      <c r="O1780" s="54"/>
      <c r="P1780" s="54"/>
      <c r="Q1780" s="54"/>
      <c r="R1780" s="59"/>
      <c r="S1780" s="60"/>
      <c r="T1780" s="19"/>
    </row>
    <row r="1781" spans="1:20">
      <c r="A1781" s="60"/>
      <c r="B1781" s="57" t="s">
        <v>1255</v>
      </c>
      <c r="C1781" s="72"/>
      <c r="D1781" s="63"/>
      <c r="E1781" s="72"/>
      <c r="F1781" s="72"/>
      <c r="G1781" s="72"/>
      <c r="H1781" s="72"/>
      <c r="I1781" s="72"/>
      <c r="J1781" s="73"/>
      <c r="K1781" s="63"/>
      <c r="L1781" s="53"/>
      <c r="M1781" s="54"/>
      <c r="N1781" s="54"/>
      <c r="O1781" s="54"/>
      <c r="P1781" s="54"/>
      <c r="Q1781" s="54"/>
      <c r="R1781" s="59"/>
      <c r="S1781" s="60"/>
      <c r="T1781" s="19"/>
    </row>
    <row r="1782" spans="1:20">
      <c r="A1782" s="60"/>
      <c r="B1782" s="57" t="s">
        <v>1255</v>
      </c>
      <c r="C1782" s="72"/>
      <c r="D1782" s="63"/>
      <c r="E1782" s="72"/>
      <c r="F1782" s="72"/>
      <c r="G1782" s="72"/>
      <c r="H1782" s="72"/>
      <c r="I1782" s="72"/>
      <c r="J1782" s="73"/>
      <c r="K1782" s="63"/>
      <c r="L1782" s="53"/>
      <c r="M1782" s="54"/>
      <c r="N1782" s="54"/>
      <c r="O1782" s="54"/>
      <c r="P1782" s="54"/>
      <c r="Q1782" s="54"/>
      <c r="R1782" s="59"/>
      <c r="S1782" s="60"/>
      <c r="T1782" s="19"/>
    </row>
    <row r="1783" spans="1:20">
      <c r="A1783" s="60"/>
      <c r="B1783" s="57" t="s">
        <v>1255</v>
      </c>
      <c r="C1783" s="72"/>
      <c r="D1783" s="63"/>
      <c r="E1783" s="72"/>
      <c r="F1783" s="72"/>
      <c r="G1783" s="72"/>
      <c r="H1783" s="72"/>
      <c r="I1783" s="72"/>
      <c r="J1783" s="73"/>
      <c r="K1783" s="63"/>
      <c r="L1783" s="53"/>
      <c r="M1783" s="54"/>
      <c r="N1783" s="54"/>
      <c r="O1783" s="54"/>
      <c r="P1783" s="54"/>
      <c r="Q1783" s="54"/>
      <c r="R1783" s="59"/>
      <c r="S1783" s="60"/>
      <c r="T1783" s="19"/>
    </row>
    <row r="1784" spans="1:20">
      <c r="A1784" s="60"/>
      <c r="B1784" s="57" t="s">
        <v>1255</v>
      </c>
      <c r="C1784" s="72"/>
      <c r="D1784" s="63"/>
      <c r="E1784" s="72"/>
      <c r="F1784" s="72"/>
      <c r="G1784" s="72"/>
      <c r="H1784" s="72"/>
      <c r="I1784" s="72"/>
      <c r="J1784" s="73"/>
      <c r="K1784" s="63"/>
      <c r="L1784" s="53"/>
      <c r="M1784" s="54"/>
      <c r="N1784" s="54"/>
      <c r="O1784" s="54"/>
      <c r="P1784" s="54"/>
      <c r="Q1784" s="54"/>
      <c r="R1784" s="59"/>
      <c r="S1784" s="60"/>
      <c r="T1784" s="19"/>
    </row>
    <row r="1785" spans="1:20">
      <c r="A1785" s="60"/>
      <c r="B1785" s="57" t="s">
        <v>1255</v>
      </c>
      <c r="C1785" s="72"/>
      <c r="D1785" s="63"/>
      <c r="E1785" s="72"/>
      <c r="F1785" s="72"/>
      <c r="G1785" s="72"/>
      <c r="H1785" s="72"/>
      <c r="I1785" s="72"/>
      <c r="J1785" s="73"/>
      <c r="K1785" s="63"/>
      <c r="L1785" s="53"/>
      <c r="M1785" s="54"/>
      <c r="N1785" s="54"/>
      <c r="O1785" s="54"/>
      <c r="P1785" s="54"/>
      <c r="Q1785" s="54"/>
      <c r="R1785" s="59"/>
      <c r="S1785" s="60"/>
      <c r="T1785" s="19"/>
    </row>
    <row r="1786" spans="1:20">
      <c r="A1786" s="60"/>
      <c r="B1786" s="57" t="s">
        <v>1255</v>
      </c>
      <c r="C1786" s="72"/>
      <c r="D1786" s="63"/>
      <c r="E1786" s="72"/>
      <c r="F1786" s="72"/>
      <c r="G1786" s="72"/>
      <c r="H1786" s="72"/>
      <c r="I1786" s="72"/>
      <c r="J1786" s="73"/>
      <c r="K1786" s="63"/>
      <c r="L1786" s="53"/>
      <c r="M1786" s="54"/>
      <c r="N1786" s="54"/>
      <c r="O1786" s="54"/>
      <c r="P1786" s="54"/>
      <c r="Q1786" s="54"/>
      <c r="R1786" s="59"/>
      <c r="S1786" s="60"/>
      <c r="T1786" s="19"/>
    </row>
    <row r="1787" spans="1:20">
      <c r="A1787" s="60"/>
      <c r="B1787" s="57" t="s">
        <v>1255</v>
      </c>
      <c r="C1787" s="72"/>
      <c r="D1787" s="63"/>
      <c r="E1787" s="72"/>
      <c r="F1787" s="72"/>
      <c r="G1787" s="72"/>
      <c r="H1787" s="72"/>
      <c r="I1787" s="72"/>
      <c r="J1787" s="73"/>
      <c r="K1787" s="63"/>
      <c r="L1787" s="53"/>
      <c r="M1787" s="54"/>
      <c r="N1787" s="54"/>
      <c r="O1787" s="54"/>
      <c r="P1787" s="54"/>
      <c r="Q1787" s="54"/>
      <c r="R1787" s="59"/>
      <c r="S1787" s="60"/>
      <c r="T1787" s="19"/>
    </row>
    <row r="1788" spans="1:20">
      <c r="A1788" s="60"/>
      <c r="B1788" s="57" t="s">
        <v>1255</v>
      </c>
      <c r="C1788" s="72"/>
      <c r="D1788" s="63"/>
      <c r="E1788" s="72"/>
      <c r="F1788" s="72"/>
      <c r="G1788" s="72"/>
      <c r="H1788" s="72"/>
      <c r="I1788" s="72"/>
      <c r="J1788" s="73"/>
      <c r="K1788" s="63"/>
      <c r="L1788" s="53"/>
      <c r="M1788" s="54"/>
      <c r="N1788" s="54"/>
      <c r="O1788" s="54"/>
      <c r="P1788" s="54"/>
      <c r="Q1788" s="54"/>
      <c r="R1788" s="59"/>
      <c r="S1788" s="60"/>
      <c r="T1788" s="19"/>
    </row>
    <row r="1789" spans="1:20">
      <c r="A1789" s="60"/>
      <c r="B1789" s="57" t="s">
        <v>1255</v>
      </c>
      <c r="C1789" s="72"/>
      <c r="D1789" s="63"/>
      <c r="E1789" s="72"/>
      <c r="F1789" s="72"/>
      <c r="G1789" s="72"/>
      <c r="H1789" s="72"/>
      <c r="I1789" s="72"/>
      <c r="J1789" s="73"/>
      <c r="K1789" s="63"/>
      <c r="L1789" s="53"/>
      <c r="M1789" s="54"/>
      <c r="N1789" s="54"/>
      <c r="O1789" s="54"/>
      <c r="P1789" s="54"/>
      <c r="Q1789" s="54"/>
      <c r="R1789" s="59"/>
      <c r="S1789" s="60"/>
      <c r="T1789" s="19"/>
    </row>
    <row r="1790" spans="1:20">
      <c r="A1790" s="57"/>
      <c r="B1790" s="57" t="s">
        <v>1255</v>
      </c>
      <c r="C1790" s="72"/>
      <c r="D1790" s="63"/>
      <c r="E1790" s="72"/>
      <c r="F1790" s="72"/>
      <c r="G1790" s="72"/>
      <c r="H1790" s="72"/>
      <c r="I1790" s="72"/>
      <c r="J1790" s="73"/>
      <c r="K1790" s="63"/>
      <c r="L1790" s="53"/>
      <c r="M1790" s="54"/>
      <c r="N1790" s="54"/>
      <c r="O1790" s="54"/>
      <c r="P1790" s="54"/>
      <c r="Q1790" s="54"/>
      <c r="R1790" s="59"/>
      <c r="S1790" s="60"/>
      <c r="T1790" s="19"/>
    </row>
    <row r="1791" spans="1:20">
      <c r="A1791" s="60"/>
      <c r="B1791" s="57" t="s">
        <v>1255</v>
      </c>
      <c r="C1791" s="72"/>
      <c r="D1791" s="63"/>
      <c r="E1791" s="72"/>
      <c r="F1791" s="72"/>
      <c r="G1791" s="72"/>
      <c r="H1791" s="72"/>
      <c r="I1791" s="72"/>
      <c r="J1791" s="73"/>
      <c r="K1791" s="63"/>
      <c r="L1791" s="53"/>
      <c r="M1791" s="54"/>
      <c r="N1791" s="54"/>
      <c r="O1791" s="54"/>
      <c r="P1791" s="54"/>
      <c r="Q1791" s="54"/>
      <c r="R1791" s="59"/>
      <c r="S1791" s="60"/>
      <c r="T1791" s="19"/>
    </row>
    <row r="1792" spans="1:20">
      <c r="A1792" s="60"/>
      <c r="B1792" s="57" t="s">
        <v>1255</v>
      </c>
      <c r="C1792" s="72"/>
      <c r="D1792" s="63"/>
      <c r="E1792" s="72"/>
      <c r="F1792" s="72"/>
      <c r="G1792" s="72"/>
      <c r="H1792" s="72"/>
      <c r="I1792" s="72"/>
      <c r="J1792" s="73"/>
      <c r="K1792" s="63"/>
      <c r="L1792" s="53"/>
      <c r="M1792" s="54"/>
      <c r="N1792" s="54"/>
      <c r="O1792" s="54"/>
      <c r="P1792" s="54"/>
      <c r="Q1792" s="54"/>
      <c r="R1792" s="59"/>
      <c r="S1792" s="60"/>
      <c r="T1792" s="19"/>
    </row>
    <row r="1793" spans="1:20">
      <c r="A1793" s="60"/>
      <c r="B1793" s="57" t="s">
        <v>1255</v>
      </c>
      <c r="C1793" s="72"/>
      <c r="D1793" s="63"/>
      <c r="E1793" s="72"/>
      <c r="F1793" s="72"/>
      <c r="G1793" s="72"/>
      <c r="H1793" s="72"/>
      <c r="I1793" s="72"/>
      <c r="J1793" s="73"/>
      <c r="K1793" s="63"/>
      <c r="L1793" s="53"/>
      <c r="M1793" s="54"/>
      <c r="N1793" s="54"/>
      <c r="O1793" s="54"/>
      <c r="P1793" s="54"/>
      <c r="Q1793" s="54"/>
      <c r="R1793" s="59"/>
      <c r="S1793" s="60"/>
      <c r="T1793" s="19"/>
    </row>
    <row r="1794" spans="1:20">
      <c r="A1794" s="60"/>
      <c r="B1794" s="57" t="s">
        <v>1255</v>
      </c>
      <c r="C1794" s="72"/>
      <c r="D1794" s="63"/>
      <c r="E1794" s="72"/>
      <c r="F1794" s="72"/>
      <c r="G1794" s="72"/>
      <c r="H1794" s="72"/>
      <c r="I1794" s="72"/>
      <c r="J1794" s="73"/>
      <c r="K1794" s="63"/>
      <c r="L1794" s="53"/>
      <c r="M1794" s="54"/>
      <c r="N1794" s="54"/>
      <c r="O1794" s="54"/>
      <c r="P1794" s="54"/>
      <c r="Q1794" s="54"/>
      <c r="R1794" s="59"/>
      <c r="S1794" s="60"/>
      <c r="T1794" s="19"/>
    </row>
    <row r="1795" spans="1:20">
      <c r="A1795" s="60"/>
      <c r="B1795" s="57" t="s">
        <v>1255</v>
      </c>
      <c r="C1795" s="72"/>
      <c r="D1795" s="63"/>
      <c r="E1795" s="72"/>
      <c r="F1795" s="72"/>
      <c r="G1795" s="72"/>
      <c r="H1795" s="72"/>
      <c r="I1795" s="72"/>
      <c r="J1795" s="73"/>
      <c r="K1795" s="63"/>
      <c r="L1795" s="53"/>
      <c r="M1795" s="54"/>
      <c r="N1795" s="54"/>
      <c r="O1795" s="54"/>
      <c r="P1795" s="54"/>
      <c r="Q1795" s="54"/>
      <c r="R1795" s="59"/>
      <c r="S1795" s="60"/>
      <c r="T1795" s="19"/>
    </row>
    <row r="1796" spans="1:20">
      <c r="A1796" s="60"/>
      <c r="B1796" s="57" t="s">
        <v>1255</v>
      </c>
      <c r="C1796" s="72"/>
      <c r="D1796" s="63"/>
      <c r="E1796" s="72"/>
      <c r="F1796" s="72"/>
      <c r="G1796" s="72"/>
      <c r="H1796" s="72"/>
      <c r="I1796" s="72"/>
      <c r="J1796" s="73"/>
      <c r="K1796" s="63"/>
      <c r="L1796" s="53"/>
      <c r="M1796" s="54"/>
      <c r="N1796" s="54"/>
      <c r="O1796" s="54"/>
      <c r="P1796" s="54"/>
      <c r="Q1796" s="54"/>
      <c r="R1796" s="59"/>
      <c r="S1796" s="60"/>
      <c r="T1796" s="19"/>
    </row>
    <row r="1797" spans="1:20">
      <c r="A1797" s="60"/>
      <c r="B1797" s="57" t="s">
        <v>1255</v>
      </c>
      <c r="C1797" s="72"/>
      <c r="D1797" s="63"/>
      <c r="E1797" s="72"/>
      <c r="F1797" s="72"/>
      <c r="G1797" s="72"/>
      <c r="H1797" s="72"/>
      <c r="I1797" s="72"/>
      <c r="J1797" s="73"/>
      <c r="K1797" s="63"/>
      <c r="L1797" s="53"/>
      <c r="M1797" s="54"/>
      <c r="N1797" s="54"/>
      <c r="O1797" s="54"/>
      <c r="P1797" s="54"/>
      <c r="Q1797" s="54"/>
      <c r="R1797" s="59"/>
      <c r="S1797" s="60"/>
      <c r="T1797" s="19"/>
    </row>
    <row r="1798" spans="1:20">
      <c r="A1798" s="60"/>
      <c r="B1798" s="57" t="s">
        <v>1255</v>
      </c>
      <c r="C1798" s="72"/>
      <c r="D1798" s="63"/>
      <c r="E1798" s="72"/>
      <c r="F1798" s="72"/>
      <c r="G1798" s="72"/>
      <c r="H1798" s="72"/>
      <c r="I1798" s="72"/>
      <c r="J1798" s="73"/>
      <c r="K1798" s="63"/>
      <c r="L1798" s="53"/>
      <c r="M1798" s="54"/>
      <c r="N1798" s="54"/>
      <c r="O1798" s="54"/>
      <c r="P1798" s="54"/>
      <c r="Q1798" s="54"/>
      <c r="R1798" s="59"/>
      <c r="S1798" s="60"/>
      <c r="T1798" s="19"/>
    </row>
    <row r="1799" spans="1:20">
      <c r="A1799" s="60"/>
      <c r="B1799" s="57" t="s">
        <v>1255</v>
      </c>
      <c r="C1799" s="72"/>
      <c r="D1799" s="63"/>
      <c r="E1799" s="72"/>
      <c r="F1799" s="72"/>
      <c r="G1799" s="72"/>
      <c r="H1799" s="72"/>
      <c r="I1799" s="72"/>
      <c r="J1799" s="73"/>
      <c r="K1799" s="63"/>
      <c r="L1799" s="53"/>
      <c r="M1799" s="54"/>
      <c r="N1799" s="54"/>
      <c r="O1799" s="54"/>
      <c r="P1799" s="54"/>
      <c r="Q1799" s="54"/>
      <c r="R1799" s="59"/>
      <c r="S1799" s="60"/>
      <c r="T1799" s="19"/>
    </row>
    <row r="1800" spans="1:20">
      <c r="A1800" s="60"/>
      <c r="B1800" s="57" t="s">
        <v>1255</v>
      </c>
      <c r="C1800" s="72"/>
      <c r="D1800" s="63"/>
      <c r="E1800" s="72"/>
      <c r="F1800" s="72"/>
      <c r="G1800" s="72"/>
      <c r="H1800" s="72"/>
      <c r="I1800" s="72"/>
      <c r="J1800" s="73"/>
      <c r="K1800" s="63"/>
      <c r="L1800" s="53"/>
      <c r="M1800" s="54"/>
      <c r="N1800" s="54"/>
      <c r="O1800" s="54"/>
      <c r="P1800" s="54"/>
      <c r="Q1800" s="54"/>
      <c r="R1800" s="59"/>
      <c r="S1800" s="60"/>
      <c r="T1800" s="19"/>
    </row>
    <row r="1801" spans="1:20">
      <c r="A1801" s="60"/>
      <c r="B1801" s="57" t="s">
        <v>1255</v>
      </c>
      <c r="C1801" s="72"/>
      <c r="D1801" s="63"/>
      <c r="E1801" s="72"/>
      <c r="F1801" s="72"/>
      <c r="G1801" s="72"/>
      <c r="H1801" s="72"/>
      <c r="I1801" s="72"/>
      <c r="J1801" s="73"/>
      <c r="K1801" s="63"/>
      <c r="L1801" s="53"/>
      <c r="M1801" s="54"/>
      <c r="N1801" s="54"/>
      <c r="O1801" s="54"/>
      <c r="P1801" s="54"/>
      <c r="Q1801" s="54"/>
      <c r="R1801" s="59"/>
      <c r="S1801" s="60"/>
      <c r="T1801" s="19"/>
    </row>
    <row r="1802" spans="1:20">
      <c r="A1802" s="60"/>
      <c r="B1802" s="57" t="s">
        <v>1255</v>
      </c>
      <c r="C1802" s="72"/>
      <c r="D1802" s="63"/>
      <c r="E1802" s="72"/>
      <c r="F1802" s="72"/>
      <c r="G1802" s="72"/>
      <c r="H1802" s="72"/>
      <c r="I1802" s="72"/>
      <c r="J1802" s="73"/>
      <c r="K1802" s="63"/>
      <c r="L1802" s="53"/>
      <c r="M1802" s="54"/>
      <c r="N1802" s="54"/>
      <c r="O1802" s="54"/>
      <c r="P1802" s="54"/>
      <c r="Q1802" s="54"/>
      <c r="R1802" s="59"/>
      <c r="S1802" s="60"/>
      <c r="T1802" s="19"/>
    </row>
    <row r="1803" spans="1:20">
      <c r="A1803" s="60"/>
      <c r="B1803" s="57" t="s">
        <v>1255</v>
      </c>
      <c r="C1803" s="72"/>
      <c r="D1803" s="63"/>
      <c r="E1803" s="72"/>
      <c r="F1803" s="72"/>
      <c r="G1803" s="72"/>
      <c r="H1803" s="72"/>
      <c r="I1803" s="72"/>
      <c r="J1803" s="73"/>
      <c r="K1803" s="63"/>
      <c r="L1803" s="53"/>
      <c r="M1803" s="54"/>
      <c r="N1803" s="54"/>
      <c r="O1803" s="54"/>
      <c r="P1803" s="54"/>
      <c r="Q1803" s="54"/>
      <c r="R1803" s="59"/>
      <c r="S1803" s="60"/>
      <c r="T1803" s="19"/>
    </row>
    <row r="1804" spans="1:20">
      <c r="A1804" s="60"/>
      <c r="B1804" s="57" t="s">
        <v>1255</v>
      </c>
      <c r="C1804" s="72"/>
      <c r="D1804" s="63"/>
      <c r="E1804" s="72"/>
      <c r="F1804" s="72"/>
      <c r="G1804" s="72"/>
      <c r="H1804" s="72"/>
      <c r="I1804" s="72"/>
      <c r="J1804" s="73"/>
      <c r="K1804" s="63"/>
      <c r="L1804" s="53"/>
      <c r="M1804" s="54"/>
      <c r="N1804" s="54"/>
      <c r="O1804" s="54"/>
      <c r="P1804" s="54"/>
      <c r="Q1804" s="54"/>
      <c r="R1804" s="59"/>
      <c r="S1804" s="60"/>
      <c r="T1804" s="19"/>
    </row>
    <row r="1805" spans="1:20">
      <c r="A1805" s="60"/>
      <c r="B1805" s="57" t="s">
        <v>1255</v>
      </c>
      <c r="C1805" s="72"/>
      <c r="D1805" s="63"/>
      <c r="E1805" s="72"/>
      <c r="F1805" s="72"/>
      <c r="G1805" s="72"/>
      <c r="H1805" s="72"/>
      <c r="I1805" s="72"/>
      <c r="J1805" s="73"/>
      <c r="K1805" s="63"/>
      <c r="L1805" s="53"/>
      <c r="M1805" s="54"/>
      <c r="N1805" s="54"/>
      <c r="O1805" s="54"/>
      <c r="P1805" s="54"/>
      <c r="Q1805" s="54"/>
      <c r="R1805" s="59"/>
      <c r="S1805" s="60"/>
      <c r="T1805" s="19"/>
    </row>
    <row r="1806" spans="1:20">
      <c r="A1806" s="60"/>
      <c r="B1806" s="57" t="s">
        <v>1255</v>
      </c>
      <c r="C1806" s="72"/>
      <c r="D1806" s="63"/>
      <c r="E1806" s="72"/>
      <c r="F1806" s="72"/>
      <c r="G1806" s="72"/>
      <c r="H1806" s="72"/>
      <c r="I1806" s="72"/>
      <c r="J1806" s="73"/>
      <c r="K1806" s="63"/>
      <c r="L1806" s="53"/>
      <c r="M1806" s="54"/>
      <c r="N1806" s="54"/>
      <c r="O1806" s="54"/>
      <c r="P1806" s="54"/>
      <c r="Q1806" s="54"/>
      <c r="R1806" s="59"/>
      <c r="S1806" s="60"/>
      <c r="T1806" s="19"/>
    </row>
    <row r="1807" spans="1:20">
      <c r="A1807" s="60"/>
      <c r="B1807" s="57" t="s">
        <v>1255</v>
      </c>
      <c r="C1807" s="72"/>
      <c r="D1807" s="63"/>
      <c r="E1807" s="72"/>
      <c r="F1807" s="72"/>
      <c r="G1807" s="72"/>
      <c r="H1807" s="72"/>
      <c r="I1807" s="72"/>
      <c r="J1807" s="73"/>
      <c r="K1807" s="63"/>
      <c r="L1807" s="53"/>
      <c r="M1807" s="54"/>
      <c r="N1807" s="54"/>
      <c r="O1807" s="54"/>
      <c r="P1807" s="54"/>
      <c r="Q1807" s="54"/>
      <c r="R1807" s="59"/>
      <c r="S1807" s="60"/>
      <c r="T1807" s="19"/>
    </row>
    <row r="1808" spans="1:20">
      <c r="A1808" s="60"/>
      <c r="B1808" s="57" t="s">
        <v>1255</v>
      </c>
      <c r="C1808" s="72"/>
      <c r="D1808" s="63"/>
      <c r="E1808" s="72"/>
      <c r="F1808" s="72"/>
      <c r="G1808" s="72"/>
      <c r="H1808" s="72"/>
      <c r="I1808" s="72"/>
      <c r="J1808" s="73"/>
      <c r="K1808" s="63"/>
      <c r="L1808" s="53"/>
      <c r="M1808" s="54"/>
      <c r="N1808" s="54"/>
      <c r="O1808" s="54"/>
      <c r="P1808" s="54"/>
      <c r="Q1808" s="54"/>
      <c r="R1808" s="59"/>
      <c r="S1808" s="60"/>
      <c r="T1808" s="19"/>
    </row>
    <row r="1809" spans="1:20">
      <c r="A1809" s="60"/>
      <c r="B1809" s="57" t="s">
        <v>1255</v>
      </c>
      <c r="C1809" s="72"/>
      <c r="D1809" s="63"/>
      <c r="E1809" s="72"/>
      <c r="F1809" s="72"/>
      <c r="G1809" s="72"/>
      <c r="H1809" s="72"/>
      <c r="I1809" s="72"/>
      <c r="J1809" s="73"/>
      <c r="K1809" s="63"/>
      <c r="L1809" s="53"/>
      <c r="M1809" s="54"/>
      <c r="N1809" s="54"/>
      <c r="O1809" s="54"/>
      <c r="P1809" s="54"/>
      <c r="Q1809" s="54"/>
      <c r="R1809" s="59"/>
      <c r="S1809" s="60"/>
      <c r="T1809" s="19"/>
    </row>
    <row r="1810" spans="1:20">
      <c r="A1810" s="60"/>
      <c r="B1810" s="57" t="s">
        <v>1255</v>
      </c>
      <c r="C1810" s="72"/>
      <c r="D1810" s="63"/>
      <c r="E1810" s="72"/>
      <c r="F1810" s="72"/>
      <c r="G1810" s="72"/>
      <c r="H1810" s="72"/>
      <c r="I1810" s="72"/>
      <c r="J1810" s="73"/>
      <c r="K1810" s="63"/>
      <c r="L1810" s="53"/>
      <c r="M1810" s="54"/>
      <c r="N1810" s="54"/>
      <c r="O1810" s="54"/>
      <c r="P1810" s="54"/>
      <c r="Q1810" s="54"/>
      <c r="R1810" s="59"/>
      <c r="S1810" s="60"/>
      <c r="T1810" s="19"/>
    </row>
    <row r="1811" spans="1:20">
      <c r="A1811" s="60"/>
      <c r="B1811" s="57" t="s">
        <v>1255</v>
      </c>
      <c r="C1811" s="72"/>
      <c r="D1811" s="63"/>
      <c r="E1811" s="72"/>
      <c r="F1811" s="72"/>
      <c r="G1811" s="72"/>
      <c r="H1811" s="72"/>
      <c r="I1811" s="72"/>
      <c r="J1811" s="73"/>
      <c r="K1811" s="63"/>
      <c r="L1811" s="53"/>
      <c r="M1811" s="54"/>
      <c r="N1811" s="54"/>
      <c r="O1811" s="54"/>
      <c r="P1811" s="54"/>
      <c r="Q1811" s="54"/>
      <c r="R1811" s="59"/>
      <c r="S1811" s="60"/>
      <c r="T1811" s="19"/>
    </row>
    <row r="1812" spans="1:20">
      <c r="A1812" s="60"/>
      <c r="B1812" s="57" t="s">
        <v>1255</v>
      </c>
      <c r="C1812" s="72"/>
      <c r="D1812" s="63"/>
      <c r="E1812" s="72"/>
      <c r="F1812" s="72"/>
      <c r="G1812" s="72"/>
      <c r="H1812" s="72"/>
      <c r="I1812" s="72"/>
      <c r="J1812" s="73"/>
      <c r="K1812" s="63"/>
      <c r="L1812" s="53"/>
      <c r="M1812" s="54"/>
      <c r="N1812" s="54"/>
      <c r="O1812" s="54"/>
      <c r="P1812" s="54"/>
      <c r="Q1812" s="54"/>
      <c r="R1812" s="59"/>
      <c r="S1812" s="60"/>
      <c r="T1812" s="19"/>
    </row>
    <row r="1813" spans="1:20">
      <c r="A1813" s="60"/>
      <c r="B1813" s="57" t="s">
        <v>1255</v>
      </c>
      <c r="C1813" s="72"/>
      <c r="D1813" s="63"/>
      <c r="E1813" s="72"/>
      <c r="F1813" s="72"/>
      <c r="G1813" s="72"/>
      <c r="H1813" s="72"/>
      <c r="I1813" s="72"/>
      <c r="J1813" s="73"/>
      <c r="K1813" s="63"/>
      <c r="L1813" s="53"/>
      <c r="M1813" s="54"/>
      <c r="N1813" s="54"/>
      <c r="O1813" s="54"/>
      <c r="P1813" s="54"/>
      <c r="Q1813" s="54"/>
      <c r="R1813" s="59"/>
      <c r="S1813" s="60"/>
      <c r="T1813" s="19"/>
    </row>
    <row r="1814" spans="1:20">
      <c r="A1814" s="60"/>
      <c r="B1814" s="57" t="s">
        <v>1255</v>
      </c>
      <c r="C1814" s="72"/>
      <c r="D1814" s="63"/>
      <c r="E1814" s="72"/>
      <c r="F1814" s="72"/>
      <c r="G1814" s="72"/>
      <c r="H1814" s="72"/>
      <c r="I1814" s="72"/>
      <c r="J1814" s="73"/>
      <c r="K1814" s="63"/>
      <c r="L1814" s="53"/>
      <c r="M1814" s="54"/>
      <c r="N1814" s="54"/>
      <c r="O1814" s="54"/>
      <c r="P1814" s="54"/>
      <c r="Q1814" s="54"/>
      <c r="R1814" s="59"/>
      <c r="S1814" s="60"/>
      <c r="T1814" s="19"/>
    </row>
    <row r="1815" spans="1:20">
      <c r="A1815" s="60"/>
      <c r="B1815" s="57" t="s">
        <v>1255</v>
      </c>
      <c r="C1815" s="72"/>
      <c r="D1815" s="63"/>
      <c r="E1815" s="72"/>
      <c r="F1815" s="72"/>
      <c r="G1815" s="72"/>
      <c r="H1815" s="72"/>
      <c r="I1815" s="72"/>
      <c r="J1815" s="73"/>
      <c r="K1815" s="63"/>
      <c r="L1815" s="53"/>
      <c r="M1815" s="54"/>
      <c r="N1815" s="54"/>
      <c r="O1815" s="54"/>
      <c r="P1815" s="54"/>
      <c r="Q1815" s="54"/>
      <c r="R1815" s="59"/>
      <c r="S1815" s="60"/>
      <c r="T1815" s="19"/>
    </row>
    <row r="1816" spans="1:20">
      <c r="A1816" s="60"/>
      <c r="B1816" s="57" t="s">
        <v>1255</v>
      </c>
      <c r="C1816" s="72"/>
      <c r="D1816" s="63"/>
      <c r="E1816" s="72"/>
      <c r="F1816" s="72"/>
      <c r="G1816" s="72"/>
      <c r="H1816" s="72"/>
      <c r="I1816" s="72"/>
      <c r="J1816" s="73"/>
      <c r="K1816" s="63"/>
      <c r="L1816" s="53"/>
      <c r="M1816" s="54"/>
      <c r="N1816" s="54"/>
      <c r="O1816" s="54"/>
      <c r="P1816" s="54"/>
      <c r="Q1816" s="54"/>
      <c r="R1816" s="59"/>
      <c r="S1816" s="60"/>
      <c r="T1816" s="19"/>
    </row>
    <row r="1817" spans="1:20">
      <c r="A1817" s="60"/>
      <c r="B1817" s="57" t="s">
        <v>1255</v>
      </c>
      <c r="C1817" s="72"/>
      <c r="D1817" s="63"/>
      <c r="E1817" s="72"/>
      <c r="F1817" s="72"/>
      <c r="G1817" s="72"/>
      <c r="H1817" s="72"/>
      <c r="I1817" s="72"/>
      <c r="J1817" s="73"/>
      <c r="K1817" s="63"/>
      <c r="L1817" s="53"/>
      <c r="M1817" s="54"/>
      <c r="N1817" s="54"/>
      <c r="O1817" s="54"/>
      <c r="P1817" s="54"/>
      <c r="Q1817" s="54"/>
      <c r="R1817" s="59"/>
      <c r="S1817" s="60"/>
      <c r="T1817" s="19"/>
    </row>
    <row r="1818" spans="1:20">
      <c r="A1818" s="60"/>
      <c r="B1818" s="57" t="s">
        <v>1255</v>
      </c>
      <c r="C1818" s="72"/>
      <c r="D1818" s="63"/>
      <c r="E1818" s="72"/>
      <c r="F1818" s="72"/>
      <c r="G1818" s="72"/>
      <c r="H1818" s="72"/>
      <c r="I1818" s="72"/>
      <c r="J1818" s="73"/>
      <c r="K1818" s="63"/>
      <c r="L1818" s="53"/>
      <c r="M1818" s="54"/>
      <c r="N1818" s="54"/>
      <c r="O1818" s="54"/>
      <c r="P1818" s="54"/>
      <c r="Q1818" s="54"/>
      <c r="R1818" s="59"/>
      <c r="S1818" s="60"/>
      <c r="T1818" s="19"/>
    </row>
    <row r="1819" spans="1:20">
      <c r="A1819" s="60"/>
      <c r="B1819" s="57" t="s">
        <v>1255</v>
      </c>
      <c r="C1819" s="72"/>
      <c r="D1819" s="63"/>
      <c r="E1819" s="72"/>
      <c r="F1819" s="72"/>
      <c r="G1819" s="72"/>
      <c r="H1819" s="72"/>
      <c r="I1819" s="72"/>
      <c r="J1819" s="73"/>
      <c r="K1819" s="63"/>
      <c r="L1819" s="53"/>
      <c r="M1819" s="54"/>
      <c r="N1819" s="54"/>
      <c r="O1819" s="54"/>
      <c r="P1819" s="54"/>
      <c r="Q1819" s="54"/>
      <c r="R1819" s="59"/>
      <c r="S1819" s="60"/>
      <c r="T1819" s="19"/>
    </row>
    <row r="1820" spans="1:20">
      <c r="A1820" s="60"/>
      <c r="B1820" s="57" t="s">
        <v>1255</v>
      </c>
      <c r="C1820" s="72"/>
      <c r="D1820" s="63"/>
      <c r="E1820" s="72"/>
      <c r="F1820" s="72"/>
      <c r="G1820" s="72"/>
      <c r="H1820" s="72"/>
      <c r="I1820" s="72"/>
      <c r="J1820" s="73"/>
      <c r="K1820" s="63"/>
      <c r="L1820" s="53"/>
      <c r="M1820" s="54"/>
      <c r="N1820" s="54"/>
      <c r="O1820" s="54"/>
      <c r="P1820" s="54"/>
      <c r="Q1820" s="54"/>
      <c r="R1820" s="59"/>
      <c r="S1820" s="60"/>
      <c r="T1820" s="19"/>
    </row>
    <row r="1821" spans="1:20">
      <c r="A1821" s="60"/>
      <c r="B1821" s="57" t="s">
        <v>1255</v>
      </c>
      <c r="C1821" s="72"/>
      <c r="D1821" s="63"/>
      <c r="E1821" s="72"/>
      <c r="F1821" s="72"/>
      <c r="G1821" s="72"/>
      <c r="H1821" s="72"/>
      <c r="I1821" s="72"/>
      <c r="J1821" s="73"/>
      <c r="K1821" s="63"/>
      <c r="L1821" s="53"/>
      <c r="M1821" s="54"/>
      <c r="N1821" s="54"/>
      <c r="O1821" s="54"/>
      <c r="P1821" s="54"/>
      <c r="Q1821" s="54"/>
      <c r="R1821" s="59"/>
      <c r="S1821" s="60"/>
      <c r="T1821" s="19"/>
    </row>
    <row r="1822" spans="1:20">
      <c r="A1822" s="60"/>
      <c r="B1822" s="57" t="s">
        <v>1255</v>
      </c>
      <c r="C1822" s="72"/>
      <c r="D1822" s="63"/>
      <c r="E1822" s="72"/>
      <c r="F1822" s="72"/>
      <c r="G1822" s="72"/>
      <c r="H1822" s="72"/>
      <c r="I1822" s="72"/>
      <c r="J1822" s="73"/>
      <c r="K1822" s="63"/>
      <c r="L1822" s="53"/>
      <c r="M1822" s="54"/>
      <c r="N1822" s="54"/>
      <c r="O1822" s="54"/>
      <c r="P1822" s="54"/>
      <c r="Q1822" s="54"/>
      <c r="R1822" s="59"/>
      <c r="S1822" s="60"/>
      <c r="T1822" s="19"/>
    </row>
    <row r="1823" spans="1:20">
      <c r="A1823" s="60"/>
      <c r="B1823" s="57" t="s">
        <v>1255</v>
      </c>
      <c r="C1823" s="72"/>
      <c r="D1823" s="63"/>
      <c r="E1823" s="72"/>
      <c r="F1823" s="72"/>
      <c r="G1823" s="72"/>
      <c r="H1823" s="72"/>
      <c r="I1823" s="72"/>
      <c r="J1823" s="73"/>
      <c r="K1823" s="63"/>
      <c r="L1823" s="53"/>
      <c r="M1823" s="54"/>
      <c r="N1823" s="54"/>
      <c r="O1823" s="54"/>
      <c r="P1823" s="54"/>
      <c r="Q1823" s="54"/>
      <c r="R1823" s="59"/>
      <c r="S1823" s="60"/>
      <c r="T1823" s="19"/>
    </row>
    <row r="1824" spans="1:20">
      <c r="A1824" s="60"/>
      <c r="B1824" s="57" t="s">
        <v>1255</v>
      </c>
      <c r="C1824" s="72"/>
      <c r="D1824" s="63"/>
      <c r="E1824" s="72"/>
      <c r="F1824" s="72"/>
      <c r="G1824" s="72"/>
      <c r="H1824" s="72"/>
      <c r="I1824" s="72"/>
      <c r="J1824" s="73"/>
      <c r="K1824" s="63"/>
      <c r="L1824" s="53"/>
      <c r="M1824" s="54"/>
      <c r="N1824" s="54"/>
      <c r="O1824" s="54"/>
      <c r="P1824" s="54"/>
      <c r="Q1824" s="54"/>
      <c r="R1824" s="59"/>
      <c r="S1824" s="60"/>
      <c r="T1824" s="19"/>
    </row>
    <row r="1825" spans="1:20">
      <c r="A1825" s="57"/>
      <c r="B1825" s="57" t="s">
        <v>1255</v>
      </c>
      <c r="C1825" s="72"/>
      <c r="D1825" s="63"/>
      <c r="E1825" s="72"/>
      <c r="F1825" s="72"/>
      <c r="G1825" s="72"/>
      <c r="H1825" s="72"/>
      <c r="I1825" s="72"/>
      <c r="J1825" s="73"/>
      <c r="K1825" s="63"/>
      <c r="L1825" s="53"/>
      <c r="M1825" s="54"/>
      <c r="N1825" s="54"/>
      <c r="O1825" s="54"/>
      <c r="P1825" s="54"/>
      <c r="Q1825" s="54"/>
      <c r="R1825" s="59"/>
      <c r="S1825" s="60"/>
      <c r="T1825" s="19"/>
    </row>
    <row r="1826" spans="1:20">
      <c r="A1826" s="60"/>
      <c r="B1826" s="57" t="s">
        <v>1255</v>
      </c>
      <c r="C1826" s="72"/>
      <c r="D1826" s="63"/>
      <c r="E1826" s="72"/>
      <c r="F1826" s="72"/>
      <c r="G1826" s="72"/>
      <c r="H1826" s="72"/>
      <c r="I1826" s="72"/>
      <c r="J1826" s="73"/>
      <c r="K1826" s="63"/>
      <c r="L1826" s="53"/>
      <c r="M1826" s="54"/>
      <c r="N1826" s="54"/>
      <c r="O1826" s="54"/>
      <c r="P1826" s="54"/>
      <c r="Q1826" s="54"/>
      <c r="R1826" s="59"/>
      <c r="S1826" s="60"/>
      <c r="T1826" s="19"/>
    </row>
    <row r="1827" spans="1:20">
      <c r="A1827" s="60"/>
      <c r="B1827" s="57" t="s">
        <v>1255</v>
      </c>
      <c r="C1827" s="72"/>
      <c r="D1827" s="63"/>
      <c r="E1827" s="72"/>
      <c r="F1827" s="72"/>
      <c r="G1827" s="72"/>
      <c r="H1827" s="72"/>
      <c r="I1827" s="72"/>
      <c r="J1827" s="73"/>
      <c r="K1827" s="63"/>
      <c r="L1827" s="53"/>
      <c r="M1827" s="54"/>
      <c r="N1827" s="54"/>
      <c r="O1827" s="54"/>
      <c r="P1827" s="54"/>
      <c r="Q1827" s="54"/>
      <c r="R1827" s="59"/>
      <c r="S1827" s="60"/>
      <c r="T1827" s="19"/>
    </row>
    <row r="1828" spans="1:20">
      <c r="A1828" s="60"/>
      <c r="B1828" s="57" t="s">
        <v>1255</v>
      </c>
      <c r="C1828" s="72"/>
      <c r="D1828" s="63"/>
      <c r="E1828" s="72"/>
      <c r="F1828" s="72"/>
      <c r="G1828" s="72"/>
      <c r="H1828" s="72"/>
      <c r="I1828" s="72"/>
      <c r="J1828" s="73"/>
      <c r="K1828" s="63"/>
      <c r="L1828" s="53"/>
      <c r="M1828" s="54"/>
      <c r="N1828" s="54"/>
      <c r="O1828" s="54"/>
      <c r="P1828" s="54"/>
      <c r="Q1828" s="54"/>
      <c r="R1828" s="59"/>
      <c r="S1828" s="60"/>
      <c r="T1828" s="19"/>
    </row>
    <row r="1829" spans="1:20">
      <c r="A1829" s="60"/>
      <c r="B1829" s="57" t="s">
        <v>1255</v>
      </c>
      <c r="C1829" s="72"/>
      <c r="D1829" s="63"/>
      <c r="E1829" s="72"/>
      <c r="F1829" s="72"/>
      <c r="G1829" s="72"/>
      <c r="H1829" s="72"/>
      <c r="I1829" s="72"/>
      <c r="J1829" s="73"/>
      <c r="K1829" s="63"/>
      <c r="L1829" s="53"/>
      <c r="M1829" s="54"/>
      <c r="N1829" s="54"/>
      <c r="O1829" s="54"/>
      <c r="P1829" s="54"/>
      <c r="Q1829" s="54"/>
      <c r="R1829" s="59"/>
      <c r="S1829" s="60"/>
      <c r="T1829" s="19"/>
    </row>
    <row r="1830" spans="1:20">
      <c r="A1830" s="60"/>
      <c r="B1830" s="57" t="s">
        <v>1255</v>
      </c>
      <c r="C1830" s="72"/>
      <c r="D1830" s="63"/>
      <c r="E1830" s="72"/>
      <c r="F1830" s="72"/>
      <c r="G1830" s="72"/>
      <c r="H1830" s="72"/>
      <c r="I1830" s="72"/>
      <c r="J1830" s="73"/>
      <c r="K1830" s="63"/>
      <c r="L1830" s="53"/>
      <c r="M1830" s="54"/>
      <c r="N1830" s="54"/>
      <c r="O1830" s="54"/>
      <c r="P1830" s="54"/>
      <c r="Q1830" s="54"/>
      <c r="R1830" s="59"/>
      <c r="S1830" s="60"/>
      <c r="T1830" s="19"/>
    </row>
    <row r="1831" spans="1:20">
      <c r="A1831" s="60"/>
      <c r="B1831" s="57" t="s">
        <v>1255</v>
      </c>
      <c r="C1831" s="72"/>
      <c r="D1831" s="63"/>
      <c r="E1831" s="72"/>
      <c r="F1831" s="72"/>
      <c r="G1831" s="72"/>
      <c r="H1831" s="72"/>
      <c r="I1831" s="72"/>
      <c r="J1831" s="73"/>
      <c r="K1831" s="63"/>
      <c r="L1831" s="53"/>
      <c r="M1831" s="54"/>
      <c r="N1831" s="54"/>
      <c r="O1831" s="54"/>
      <c r="P1831" s="54"/>
      <c r="Q1831" s="54"/>
      <c r="R1831" s="59"/>
      <c r="S1831" s="60"/>
      <c r="T1831" s="19"/>
    </row>
    <row r="1832" spans="1:20">
      <c r="A1832" s="60"/>
      <c r="B1832" s="57" t="s">
        <v>1255</v>
      </c>
      <c r="C1832" s="72"/>
      <c r="D1832" s="63"/>
      <c r="E1832" s="72"/>
      <c r="F1832" s="72"/>
      <c r="G1832" s="72"/>
      <c r="H1832" s="72"/>
      <c r="I1832" s="72"/>
      <c r="J1832" s="73"/>
      <c r="K1832" s="63"/>
      <c r="L1832" s="53"/>
      <c r="M1832" s="54"/>
      <c r="N1832" s="54"/>
      <c r="O1832" s="54"/>
      <c r="P1832" s="54"/>
      <c r="Q1832" s="54"/>
      <c r="R1832" s="59"/>
      <c r="S1832" s="60"/>
      <c r="T1832" s="19"/>
    </row>
    <row r="1833" spans="1:20">
      <c r="A1833" s="60"/>
      <c r="B1833" s="57" t="s">
        <v>1255</v>
      </c>
      <c r="C1833" s="72"/>
      <c r="D1833" s="63"/>
      <c r="E1833" s="72"/>
      <c r="F1833" s="72"/>
      <c r="G1833" s="72"/>
      <c r="H1833" s="72"/>
      <c r="I1833" s="72"/>
      <c r="J1833" s="73"/>
      <c r="K1833" s="63"/>
      <c r="L1833" s="53"/>
      <c r="M1833" s="54"/>
      <c r="N1833" s="54"/>
      <c r="O1833" s="54"/>
      <c r="P1833" s="54"/>
      <c r="Q1833" s="54"/>
      <c r="R1833" s="59"/>
      <c r="S1833" s="60"/>
      <c r="T1833" s="19"/>
    </row>
    <row r="1834" spans="1:20">
      <c r="A1834" s="60"/>
      <c r="B1834" s="57" t="s">
        <v>1255</v>
      </c>
      <c r="C1834" s="72"/>
      <c r="D1834" s="63"/>
      <c r="E1834" s="72"/>
      <c r="F1834" s="72"/>
      <c r="G1834" s="72"/>
      <c r="H1834" s="72"/>
      <c r="I1834" s="72"/>
      <c r="J1834" s="73"/>
      <c r="K1834" s="63"/>
      <c r="L1834" s="53"/>
      <c r="M1834" s="54"/>
      <c r="N1834" s="54"/>
      <c r="O1834" s="54"/>
      <c r="P1834" s="54"/>
      <c r="Q1834" s="54"/>
      <c r="R1834" s="59"/>
      <c r="S1834" s="60"/>
      <c r="T1834" s="19"/>
    </row>
    <row r="1835" spans="1:20">
      <c r="A1835" s="60"/>
      <c r="B1835" s="57" t="s">
        <v>1255</v>
      </c>
      <c r="C1835" s="72"/>
      <c r="D1835" s="63"/>
      <c r="E1835" s="72"/>
      <c r="F1835" s="72"/>
      <c r="G1835" s="72"/>
      <c r="H1835" s="72"/>
      <c r="I1835" s="72"/>
      <c r="J1835" s="73"/>
      <c r="K1835" s="63"/>
      <c r="L1835" s="53"/>
      <c r="M1835" s="54"/>
      <c r="N1835" s="54"/>
      <c r="O1835" s="54"/>
      <c r="P1835" s="54"/>
      <c r="Q1835" s="54"/>
      <c r="R1835" s="59"/>
      <c r="S1835" s="60"/>
      <c r="T1835" s="19"/>
    </row>
    <row r="1836" spans="1:20">
      <c r="A1836" s="60"/>
      <c r="B1836" s="57" t="s">
        <v>1255</v>
      </c>
      <c r="C1836" s="72"/>
      <c r="D1836" s="63"/>
      <c r="E1836" s="72"/>
      <c r="F1836" s="72"/>
      <c r="G1836" s="72"/>
      <c r="H1836" s="72"/>
      <c r="I1836" s="72"/>
      <c r="J1836" s="73"/>
      <c r="K1836" s="63"/>
      <c r="L1836" s="53"/>
      <c r="M1836" s="54"/>
      <c r="N1836" s="54"/>
      <c r="O1836" s="54"/>
      <c r="P1836" s="54"/>
      <c r="Q1836" s="54"/>
      <c r="R1836" s="59"/>
      <c r="S1836" s="60"/>
      <c r="T1836" s="19"/>
    </row>
    <row r="1837" spans="1:20">
      <c r="A1837" s="60"/>
      <c r="B1837" s="57" t="s">
        <v>1255</v>
      </c>
      <c r="C1837" s="72"/>
      <c r="D1837" s="63"/>
      <c r="E1837" s="72"/>
      <c r="F1837" s="72"/>
      <c r="G1837" s="72"/>
      <c r="H1837" s="72"/>
      <c r="I1837" s="72"/>
      <c r="J1837" s="73"/>
      <c r="K1837" s="63"/>
      <c r="L1837" s="53"/>
      <c r="M1837" s="54"/>
      <c r="N1837" s="54"/>
      <c r="O1837" s="54"/>
      <c r="P1837" s="54"/>
      <c r="Q1837" s="54"/>
      <c r="R1837" s="59"/>
      <c r="S1837" s="60"/>
      <c r="T1837" s="19"/>
    </row>
    <row r="1838" spans="1:20">
      <c r="A1838" s="60"/>
      <c r="B1838" s="57" t="s">
        <v>1255</v>
      </c>
      <c r="C1838" s="72"/>
      <c r="D1838" s="63"/>
      <c r="E1838" s="72"/>
      <c r="F1838" s="72"/>
      <c r="G1838" s="72"/>
      <c r="H1838" s="72"/>
      <c r="I1838" s="72"/>
      <c r="J1838" s="73"/>
      <c r="K1838" s="63"/>
      <c r="L1838" s="53"/>
      <c r="M1838" s="54"/>
      <c r="N1838" s="54"/>
      <c r="O1838" s="54"/>
      <c r="P1838" s="54"/>
      <c r="Q1838" s="54"/>
      <c r="R1838" s="59"/>
      <c r="S1838" s="60"/>
      <c r="T1838" s="19"/>
    </row>
    <row r="1839" spans="1:20">
      <c r="A1839" s="60"/>
      <c r="B1839" s="57" t="s">
        <v>1255</v>
      </c>
      <c r="C1839" s="72"/>
      <c r="D1839" s="63"/>
      <c r="E1839" s="72"/>
      <c r="F1839" s="72"/>
      <c r="G1839" s="72"/>
      <c r="H1839" s="72"/>
      <c r="I1839" s="72"/>
      <c r="J1839" s="73"/>
      <c r="K1839" s="63"/>
      <c r="L1839" s="53"/>
      <c r="M1839" s="54"/>
      <c r="N1839" s="54"/>
      <c r="O1839" s="54"/>
      <c r="P1839" s="54"/>
      <c r="Q1839" s="54"/>
      <c r="R1839" s="59"/>
      <c r="S1839" s="60"/>
      <c r="T1839" s="19"/>
    </row>
    <row r="1840" spans="1:20">
      <c r="A1840" s="60"/>
      <c r="B1840" s="57" t="s">
        <v>1255</v>
      </c>
      <c r="C1840" s="72"/>
      <c r="D1840" s="63"/>
      <c r="E1840" s="72"/>
      <c r="F1840" s="72"/>
      <c r="G1840" s="72"/>
      <c r="H1840" s="72"/>
      <c r="I1840" s="72"/>
      <c r="J1840" s="73"/>
      <c r="K1840" s="63"/>
      <c r="L1840" s="53"/>
      <c r="M1840" s="54"/>
      <c r="N1840" s="54"/>
      <c r="O1840" s="54"/>
      <c r="P1840" s="54"/>
      <c r="Q1840" s="54"/>
      <c r="R1840" s="59"/>
      <c r="S1840" s="60"/>
      <c r="T1840" s="19"/>
    </row>
    <row r="1841" spans="1:20">
      <c r="A1841" s="60"/>
      <c r="B1841" s="57" t="s">
        <v>1255</v>
      </c>
      <c r="C1841" s="72"/>
      <c r="D1841" s="63"/>
      <c r="E1841" s="72"/>
      <c r="F1841" s="72"/>
      <c r="G1841" s="72"/>
      <c r="H1841" s="72"/>
      <c r="I1841" s="72"/>
      <c r="J1841" s="73"/>
      <c r="K1841" s="63"/>
      <c r="L1841" s="53"/>
      <c r="M1841" s="54"/>
      <c r="N1841" s="54"/>
      <c r="O1841" s="54"/>
      <c r="P1841" s="54"/>
      <c r="Q1841" s="54"/>
      <c r="R1841" s="59"/>
      <c r="S1841" s="60"/>
      <c r="T1841" s="19"/>
    </row>
    <row r="1842" spans="1:20">
      <c r="A1842" s="60"/>
      <c r="B1842" s="57" t="s">
        <v>1255</v>
      </c>
      <c r="C1842" s="72"/>
      <c r="D1842" s="63"/>
      <c r="E1842" s="72"/>
      <c r="F1842" s="72"/>
      <c r="G1842" s="72"/>
      <c r="H1842" s="72"/>
      <c r="I1842" s="72"/>
      <c r="J1842" s="73"/>
      <c r="K1842" s="63"/>
      <c r="L1842" s="53"/>
      <c r="M1842" s="54"/>
      <c r="N1842" s="54"/>
      <c r="O1842" s="54"/>
      <c r="P1842" s="54"/>
      <c r="Q1842" s="54"/>
      <c r="R1842" s="59"/>
      <c r="S1842" s="60"/>
      <c r="T1842" s="19"/>
    </row>
    <row r="1843" spans="1:20">
      <c r="A1843" s="60"/>
      <c r="B1843" s="57" t="s">
        <v>1255</v>
      </c>
      <c r="C1843" s="72"/>
      <c r="D1843" s="63"/>
      <c r="E1843" s="72"/>
      <c r="F1843" s="72"/>
      <c r="G1843" s="72"/>
      <c r="H1843" s="72"/>
      <c r="I1843" s="72"/>
      <c r="J1843" s="73"/>
      <c r="K1843" s="63"/>
      <c r="L1843" s="53"/>
      <c r="M1843" s="54"/>
      <c r="N1843" s="54"/>
      <c r="O1843" s="54"/>
      <c r="P1843" s="54"/>
      <c r="Q1843" s="54"/>
      <c r="R1843" s="59"/>
      <c r="S1843" s="60"/>
      <c r="T1843" s="19"/>
    </row>
    <row r="1844" spans="1:20">
      <c r="A1844" s="60"/>
      <c r="B1844" s="57" t="s">
        <v>1255</v>
      </c>
      <c r="C1844" s="72"/>
      <c r="D1844" s="63"/>
      <c r="E1844" s="72"/>
      <c r="F1844" s="72"/>
      <c r="G1844" s="72"/>
      <c r="H1844" s="72"/>
      <c r="I1844" s="72"/>
      <c r="J1844" s="73"/>
      <c r="K1844" s="63"/>
      <c r="L1844" s="53"/>
      <c r="M1844" s="54"/>
      <c r="N1844" s="54"/>
      <c r="O1844" s="54"/>
      <c r="P1844" s="54"/>
      <c r="Q1844" s="54"/>
      <c r="R1844" s="59"/>
      <c r="S1844" s="60"/>
      <c r="T1844" s="19"/>
    </row>
    <row r="1845" spans="1:20">
      <c r="A1845" s="60"/>
      <c r="B1845" s="57" t="s">
        <v>1255</v>
      </c>
      <c r="C1845" s="72"/>
      <c r="D1845" s="63"/>
      <c r="E1845" s="72"/>
      <c r="F1845" s="72"/>
      <c r="G1845" s="72"/>
      <c r="H1845" s="72"/>
      <c r="I1845" s="72"/>
      <c r="J1845" s="73"/>
      <c r="K1845" s="63"/>
      <c r="L1845" s="53"/>
      <c r="M1845" s="54"/>
      <c r="N1845" s="54"/>
      <c r="O1845" s="54"/>
      <c r="P1845" s="54"/>
      <c r="Q1845" s="54"/>
      <c r="R1845" s="59"/>
      <c r="S1845" s="60"/>
      <c r="T1845" s="19"/>
    </row>
    <row r="1846" spans="1:20">
      <c r="A1846" s="60"/>
      <c r="B1846" s="57" t="s">
        <v>1255</v>
      </c>
      <c r="C1846" s="72"/>
      <c r="D1846" s="63"/>
      <c r="E1846" s="72"/>
      <c r="F1846" s="72"/>
      <c r="G1846" s="72"/>
      <c r="H1846" s="72"/>
      <c r="I1846" s="72"/>
      <c r="J1846" s="73"/>
      <c r="K1846" s="63"/>
      <c r="L1846" s="53"/>
      <c r="M1846" s="54"/>
      <c r="N1846" s="54"/>
      <c r="O1846" s="54"/>
      <c r="P1846" s="54"/>
      <c r="Q1846" s="54"/>
      <c r="R1846" s="59"/>
      <c r="S1846" s="60"/>
      <c r="T1846" s="19"/>
    </row>
    <row r="1847" spans="1:20">
      <c r="A1847" s="60"/>
      <c r="B1847" s="57" t="s">
        <v>1255</v>
      </c>
      <c r="C1847" s="72"/>
      <c r="D1847" s="63"/>
      <c r="E1847" s="72"/>
      <c r="F1847" s="72"/>
      <c r="G1847" s="72"/>
      <c r="H1847" s="72"/>
      <c r="I1847" s="72"/>
      <c r="J1847" s="73"/>
      <c r="K1847" s="63"/>
      <c r="L1847" s="53"/>
      <c r="M1847" s="54"/>
      <c r="N1847" s="54"/>
      <c r="O1847" s="54"/>
      <c r="P1847" s="54"/>
      <c r="Q1847" s="54"/>
      <c r="R1847" s="59"/>
      <c r="S1847" s="60"/>
      <c r="T1847" s="19"/>
    </row>
    <row r="1848" spans="1:20">
      <c r="A1848" s="60"/>
      <c r="B1848" s="57" t="s">
        <v>1255</v>
      </c>
      <c r="C1848" s="72"/>
      <c r="D1848" s="63"/>
      <c r="E1848" s="72"/>
      <c r="F1848" s="72"/>
      <c r="G1848" s="72"/>
      <c r="H1848" s="72"/>
      <c r="I1848" s="72"/>
      <c r="J1848" s="73"/>
      <c r="K1848" s="63"/>
      <c r="L1848" s="53"/>
      <c r="M1848" s="54"/>
      <c r="N1848" s="54"/>
      <c r="O1848" s="54"/>
      <c r="P1848" s="54"/>
      <c r="Q1848" s="54"/>
      <c r="R1848" s="59"/>
      <c r="S1848" s="60"/>
      <c r="T1848" s="19"/>
    </row>
    <row r="1849" spans="1:20">
      <c r="A1849" s="60"/>
      <c r="B1849" s="57" t="s">
        <v>1255</v>
      </c>
      <c r="C1849" s="72"/>
      <c r="D1849" s="63"/>
      <c r="E1849" s="72"/>
      <c r="F1849" s="72"/>
      <c r="G1849" s="72"/>
      <c r="H1849" s="72"/>
      <c r="I1849" s="72"/>
      <c r="J1849" s="73"/>
      <c r="K1849" s="63"/>
      <c r="L1849" s="53"/>
      <c r="M1849" s="54"/>
      <c r="N1849" s="54"/>
      <c r="O1849" s="54"/>
      <c r="P1849" s="54"/>
      <c r="Q1849" s="54"/>
      <c r="R1849" s="59"/>
      <c r="S1849" s="60"/>
      <c r="T1849" s="19"/>
    </row>
    <row r="1850" spans="1:20">
      <c r="A1850" s="60"/>
      <c r="B1850" s="57" t="s">
        <v>1255</v>
      </c>
      <c r="C1850" s="72"/>
      <c r="D1850" s="63"/>
      <c r="E1850" s="72"/>
      <c r="F1850" s="72"/>
      <c r="G1850" s="72"/>
      <c r="H1850" s="72"/>
      <c r="I1850" s="72"/>
      <c r="J1850" s="73"/>
      <c r="K1850" s="63"/>
      <c r="L1850" s="53"/>
      <c r="M1850" s="54"/>
      <c r="N1850" s="54"/>
      <c r="O1850" s="54"/>
      <c r="P1850" s="54"/>
      <c r="Q1850" s="54"/>
      <c r="R1850" s="59"/>
      <c r="S1850" s="60"/>
      <c r="T1850" s="19"/>
    </row>
    <row r="1851" spans="1:20">
      <c r="A1851" s="60"/>
      <c r="B1851" s="57" t="s">
        <v>1255</v>
      </c>
      <c r="C1851" s="72"/>
      <c r="D1851" s="63"/>
      <c r="E1851" s="72"/>
      <c r="F1851" s="72"/>
      <c r="G1851" s="72"/>
      <c r="H1851" s="72"/>
      <c r="I1851" s="72"/>
      <c r="J1851" s="73"/>
      <c r="K1851" s="63"/>
      <c r="L1851" s="53"/>
      <c r="M1851" s="54"/>
      <c r="N1851" s="54"/>
      <c r="O1851" s="54"/>
      <c r="P1851" s="54"/>
      <c r="Q1851" s="54"/>
      <c r="R1851" s="59"/>
      <c r="S1851" s="60"/>
      <c r="T1851" s="19"/>
    </row>
    <row r="1852" spans="1:20">
      <c r="A1852" s="60"/>
      <c r="B1852" s="57" t="s">
        <v>1255</v>
      </c>
      <c r="C1852" s="72"/>
      <c r="D1852" s="63"/>
      <c r="E1852" s="72"/>
      <c r="F1852" s="72"/>
      <c r="G1852" s="72"/>
      <c r="H1852" s="72"/>
      <c r="I1852" s="72"/>
      <c r="J1852" s="73"/>
      <c r="K1852" s="63"/>
      <c r="L1852" s="53"/>
      <c r="M1852" s="54"/>
      <c r="N1852" s="54"/>
      <c r="O1852" s="54"/>
      <c r="P1852" s="54"/>
      <c r="Q1852" s="54"/>
      <c r="R1852" s="59"/>
      <c r="S1852" s="60"/>
      <c r="T1852" s="19"/>
    </row>
    <row r="1853" spans="1:20">
      <c r="A1853" s="60"/>
      <c r="B1853" s="57" t="s">
        <v>1255</v>
      </c>
      <c r="C1853" s="72"/>
      <c r="D1853" s="63"/>
      <c r="E1853" s="72"/>
      <c r="F1853" s="72"/>
      <c r="G1853" s="72"/>
      <c r="H1853" s="72"/>
      <c r="I1853" s="72"/>
      <c r="J1853" s="73"/>
      <c r="K1853" s="63"/>
      <c r="L1853" s="53"/>
      <c r="M1853" s="54"/>
      <c r="N1853" s="54"/>
      <c r="O1853" s="54"/>
      <c r="P1853" s="54"/>
      <c r="Q1853" s="54"/>
      <c r="R1853" s="59"/>
      <c r="S1853" s="60"/>
      <c r="T1853" s="19"/>
    </row>
    <row r="1854" spans="1:20">
      <c r="A1854" s="60"/>
      <c r="B1854" s="57" t="s">
        <v>1255</v>
      </c>
      <c r="C1854" s="72"/>
      <c r="D1854" s="63"/>
      <c r="E1854" s="72"/>
      <c r="F1854" s="72"/>
      <c r="G1854" s="72"/>
      <c r="H1854" s="72"/>
      <c r="I1854" s="72"/>
      <c r="J1854" s="73"/>
      <c r="K1854" s="63"/>
      <c r="L1854" s="53"/>
      <c r="M1854" s="54"/>
      <c r="N1854" s="54"/>
      <c r="O1854" s="54"/>
      <c r="P1854" s="54"/>
      <c r="Q1854" s="54"/>
      <c r="R1854" s="59"/>
      <c r="S1854" s="60"/>
      <c r="T1854" s="19"/>
    </row>
    <row r="1855" spans="1:20">
      <c r="A1855" s="60"/>
      <c r="B1855" s="57" t="s">
        <v>1255</v>
      </c>
      <c r="C1855" s="72"/>
      <c r="D1855" s="63"/>
      <c r="E1855" s="72"/>
      <c r="F1855" s="72"/>
      <c r="G1855" s="72"/>
      <c r="H1855" s="72"/>
      <c r="I1855" s="72"/>
      <c r="J1855" s="73"/>
      <c r="K1855" s="63"/>
      <c r="L1855" s="53"/>
      <c r="M1855" s="54"/>
      <c r="N1855" s="54"/>
      <c r="O1855" s="54"/>
      <c r="P1855" s="54"/>
      <c r="Q1855" s="54"/>
      <c r="R1855" s="59"/>
      <c r="S1855" s="60"/>
      <c r="T1855" s="19"/>
    </row>
    <row r="1856" spans="1:20">
      <c r="A1856" s="60"/>
      <c r="B1856" s="57" t="s">
        <v>1255</v>
      </c>
      <c r="C1856" s="72"/>
      <c r="D1856" s="63"/>
      <c r="E1856" s="72"/>
      <c r="F1856" s="72"/>
      <c r="G1856" s="72"/>
      <c r="H1856" s="72"/>
      <c r="I1856" s="72"/>
      <c r="J1856" s="73"/>
      <c r="K1856" s="63"/>
      <c r="L1856" s="53"/>
      <c r="M1856" s="54"/>
      <c r="N1856" s="54"/>
      <c r="O1856" s="54"/>
      <c r="P1856" s="54"/>
      <c r="Q1856" s="54"/>
      <c r="R1856" s="59"/>
      <c r="S1856" s="60"/>
      <c r="T1856" s="19"/>
    </row>
    <row r="1857" spans="1:20">
      <c r="A1857" s="60"/>
      <c r="B1857" s="57" t="s">
        <v>1255</v>
      </c>
      <c r="C1857" s="72"/>
      <c r="D1857" s="63"/>
      <c r="E1857" s="72"/>
      <c r="F1857" s="72"/>
      <c r="G1857" s="72"/>
      <c r="H1857" s="72"/>
      <c r="I1857" s="72"/>
      <c r="J1857" s="73"/>
      <c r="K1857" s="63"/>
      <c r="L1857" s="53"/>
      <c r="M1857" s="54"/>
      <c r="N1857" s="54"/>
      <c r="O1857" s="54"/>
      <c r="P1857" s="54"/>
      <c r="Q1857" s="54"/>
      <c r="R1857" s="59"/>
      <c r="S1857" s="60"/>
      <c r="T1857" s="19"/>
    </row>
    <row r="1858" spans="1:20">
      <c r="A1858" s="60"/>
      <c r="B1858" s="57" t="s">
        <v>1255</v>
      </c>
      <c r="C1858" s="72"/>
      <c r="D1858" s="63"/>
      <c r="E1858" s="72"/>
      <c r="F1858" s="72"/>
      <c r="G1858" s="72"/>
      <c r="H1858" s="72"/>
      <c r="I1858" s="72"/>
      <c r="J1858" s="73"/>
      <c r="K1858" s="63"/>
      <c r="L1858" s="53"/>
      <c r="M1858" s="54"/>
      <c r="N1858" s="54"/>
      <c r="O1858" s="54"/>
      <c r="P1858" s="54"/>
      <c r="Q1858" s="54"/>
      <c r="R1858" s="59"/>
      <c r="S1858" s="60"/>
      <c r="T1858" s="19"/>
    </row>
    <row r="1859" spans="1:20">
      <c r="A1859" s="60"/>
      <c r="B1859" s="57" t="s">
        <v>1255</v>
      </c>
      <c r="C1859" s="72"/>
      <c r="D1859" s="63"/>
      <c r="E1859" s="72"/>
      <c r="F1859" s="72"/>
      <c r="G1859" s="72"/>
      <c r="H1859" s="72"/>
      <c r="I1859" s="72"/>
      <c r="J1859" s="73"/>
      <c r="K1859" s="63"/>
      <c r="L1859" s="53"/>
      <c r="M1859" s="54"/>
      <c r="N1859" s="54"/>
      <c r="O1859" s="54"/>
      <c r="P1859" s="54"/>
      <c r="Q1859" s="54"/>
      <c r="R1859" s="59"/>
      <c r="S1859" s="60"/>
      <c r="T1859" s="19"/>
    </row>
    <row r="1860" spans="1:20">
      <c r="A1860" s="57"/>
      <c r="B1860" s="57" t="s">
        <v>1255</v>
      </c>
      <c r="C1860" s="72"/>
      <c r="D1860" s="63"/>
      <c r="E1860" s="72"/>
      <c r="F1860" s="72"/>
      <c r="G1860" s="72"/>
      <c r="H1860" s="72"/>
      <c r="I1860" s="72"/>
      <c r="J1860" s="73"/>
      <c r="K1860" s="63"/>
      <c r="L1860" s="53"/>
      <c r="M1860" s="54"/>
      <c r="N1860" s="54"/>
      <c r="O1860" s="54"/>
      <c r="P1860" s="54"/>
      <c r="Q1860" s="54"/>
      <c r="R1860" s="59"/>
      <c r="S1860" s="60"/>
      <c r="T1860" s="19"/>
    </row>
    <row r="1861" spans="1:20">
      <c r="A1861" s="60"/>
      <c r="B1861" s="57" t="s">
        <v>1255</v>
      </c>
      <c r="C1861" s="72"/>
      <c r="D1861" s="63"/>
      <c r="E1861" s="72"/>
      <c r="F1861" s="72"/>
      <c r="G1861" s="72"/>
      <c r="H1861" s="72"/>
      <c r="I1861" s="72"/>
      <c r="J1861" s="73"/>
      <c r="K1861" s="63"/>
      <c r="L1861" s="53"/>
      <c r="M1861" s="54"/>
      <c r="N1861" s="54"/>
      <c r="O1861" s="54"/>
      <c r="P1861" s="54"/>
      <c r="Q1861" s="54"/>
      <c r="R1861" s="59"/>
      <c r="S1861" s="60"/>
      <c r="T1861" s="19"/>
    </row>
    <row r="1862" spans="1:20">
      <c r="A1862" s="60"/>
      <c r="B1862" s="57" t="s">
        <v>1255</v>
      </c>
      <c r="C1862" s="72"/>
      <c r="D1862" s="63"/>
      <c r="E1862" s="72"/>
      <c r="F1862" s="72"/>
      <c r="G1862" s="72"/>
      <c r="H1862" s="72"/>
      <c r="I1862" s="72"/>
      <c r="J1862" s="73"/>
      <c r="K1862" s="63"/>
      <c r="L1862" s="53"/>
      <c r="M1862" s="54"/>
      <c r="N1862" s="54"/>
      <c r="O1862" s="54"/>
      <c r="P1862" s="54"/>
      <c r="Q1862" s="54"/>
      <c r="R1862" s="59"/>
      <c r="S1862" s="60"/>
      <c r="T1862" s="19"/>
    </row>
    <row r="1863" spans="1:20">
      <c r="A1863" s="60"/>
      <c r="B1863" s="57" t="s">
        <v>1255</v>
      </c>
      <c r="C1863" s="72"/>
      <c r="D1863" s="63"/>
      <c r="E1863" s="72"/>
      <c r="F1863" s="72"/>
      <c r="G1863" s="72"/>
      <c r="H1863" s="72"/>
      <c r="I1863" s="72"/>
      <c r="J1863" s="73"/>
      <c r="K1863" s="63"/>
      <c r="L1863" s="53"/>
      <c r="M1863" s="54"/>
      <c r="N1863" s="54"/>
      <c r="O1863" s="54"/>
      <c r="P1863" s="54"/>
      <c r="Q1863" s="54"/>
      <c r="R1863" s="59"/>
      <c r="S1863" s="60"/>
      <c r="T1863" s="19"/>
    </row>
    <row r="1864" spans="1:20">
      <c r="A1864" s="60"/>
      <c r="B1864" s="57" t="s">
        <v>1255</v>
      </c>
      <c r="C1864" s="72"/>
      <c r="D1864" s="63"/>
      <c r="E1864" s="72"/>
      <c r="F1864" s="72"/>
      <c r="G1864" s="72"/>
      <c r="H1864" s="72"/>
      <c r="I1864" s="72"/>
      <c r="J1864" s="73"/>
      <c r="K1864" s="63"/>
      <c r="L1864" s="53"/>
      <c r="M1864" s="54"/>
      <c r="N1864" s="54"/>
      <c r="O1864" s="54"/>
      <c r="P1864" s="54"/>
      <c r="Q1864" s="54"/>
      <c r="R1864" s="59"/>
      <c r="S1864" s="60"/>
      <c r="T1864" s="19"/>
    </row>
    <row r="1865" spans="1:20">
      <c r="A1865" s="60"/>
      <c r="B1865" s="57" t="s">
        <v>1255</v>
      </c>
      <c r="C1865" s="72"/>
      <c r="D1865" s="63"/>
      <c r="E1865" s="72"/>
      <c r="F1865" s="72"/>
      <c r="G1865" s="72"/>
      <c r="H1865" s="72"/>
      <c r="I1865" s="72"/>
      <c r="J1865" s="73"/>
      <c r="K1865" s="63"/>
      <c r="L1865" s="53"/>
      <c r="M1865" s="54"/>
      <c r="N1865" s="54"/>
      <c r="O1865" s="54"/>
      <c r="P1865" s="54"/>
      <c r="Q1865" s="54"/>
      <c r="R1865" s="59"/>
      <c r="S1865" s="60"/>
      <c r="T1865" s="19"/>
    </row>
    <row r="1866" spans="1:20">
      <c r="A1866" s="60"/>
      <c r="B1866" s="57" t="s">
        <v>1255</v>
      </c>
      <c r="C1866" s="72"/>
      <c r="D1866" s="63"/>
      <c r="E1866" s="72"/>
      <c r="F1866" s="72"/>
      <c r="G1866" s="72"/>
      <c r="H1866" s="72"/>
      <c r="I1866" s="72"/>
      <c r="J1866" s="73"/>
      <c r="K1866" s="63"/>
      <c r="L1866" s="53"/>
      <c r="M1866" s="54"/>
      <c r="N1866" s="54"/>
      <c r="O1866" s="54"/>
      <c r="P1866" s="54"/>
      <c r="Q1866" s="54"/>
      <c r="R1866" s="59"/>
      <c r="S1866" s="60"/>
      <c r="T1866" s="19"/>
    </row>
    <row r="1867" spans="1:20">
      <c r="A1867" s="60"/>
      <c r="B1867" s="57" t="s">
        <v>1255</v>
      </c>
      <c r="C1867" s="72"/>
      <c r="D1867" s="63"/>
      <c r="E1867" s="72"/>
      <c r="F1867" s="72"/>
      <c r="G1867" s="72"/>
      <c r="H1867" s="72"/>
      <c r="I1867" s="72"/>
      <c r="J1867" s="73"/>
      <c r="K1867" s="63"/>
      <c r="L1867" s="53"/>
      <c r="M1867" s="54"/>
      <c r="N1867" s="54"/>
      <c r="O1867" s="54"/>
      <c r="P1867" s="54"/>
      <c r="Q1867" s="54"/>
      <c r="R1867" s="59"/>
      <c r="S1867" s="60"/>
      <c r="T1867" s="19"/>
    </row>
    <row r="1868" spans="1:20">
      <c r="A1868" s="60"/>
      <c r="B1868" s="57" t="s">
        <v>1255</v>
      </c>
      <c r="C1868" s="72"/>
      <c r="D1868" s="63"/>
      <c r="E1868" s="72"/>
      <c r="F1868" s="72"/>
      <c r="G1868" s="72"/>
      <c r="H1868" s="72"/>
      <c r="I1868" s="72"/>
      <c r="J1868" s="73"/>
      <c r="K1868" s="63"/>
      <c r="L1868" s="53"/>
      <c r="M1868" s="54"/>
      <c r="N1868" s="54"/>
      <c r="O1868" s="54"/>
      <c r="P1868" s="54"/>
      <c r="Q1868" s="54"/>
      <c r="R1868" s="59"/>
      <c r="S1868" s="60"/>
      <c r="T1868" s="19"/>
    </row>
    <row r="1869" spans="1:20">
      <c r="A1869" s="60"/>
      <c r="B1869" s="57" t="s">
        <v>1255</v>
      </c>
      <c r="C1869" s="72"/>
      <c r="D1869" s="63"/>
      <c r="E1869" s="72"/>
      <c r="F1869" s="72"/>
      <c r="G1869" s="72"/>
      <c r="H1869" s="72"/>
      <c r="I1869" s="72"/>
      <c r="J1869" s="73"/>
      <c r="K1869" s="63"/>
      <c r="L1869" s="53"/>
      <c r="M1869" s="54"/>
      <c r="N1869" s="54"/>
      <c r="O1869" s="54"/>
      <c r="P1869" s="54"/>
      <c r="Q1869" s="54"/>
      <c r="R1869" s="59"/>
      <c r="S1869" s="60"/>
      <c r="T1869" s="19"/>
    </row>
    <row r="1870" spans="1:20">
      <c r="A1870" s="60"/>
      <c r="B1870" s="57" t="s">
        <v>1255</v>
      </c>
      <c r="C1870" s="72"/>
      <c r="D1870" s="63"/>
      <c r="E1870" s="72"/>
      <c r="F1870" s="72"/>
      <c r="G1870" s="72"/>
      <c r="H1870" s="72"/>
      <c r="I1870" s="72"/>
      <c r="J1870" s="73"/>
      <c r="K1870" s="63"/>
      <c r="L1870" s="53"/>
      <c r="M1870" s="54"/>
      <c r="N1870" s="54"/>
      <c r="O1870" s="54"/>
      <c r="P1870" s="54"/>
      <c r="Q1870" s="54"/>
      <c r="R1870" s="59"/>
      <c r="S1870" s="60"/>
      <c r="T1870" s="19"/>
    </row>
    <row r="1871" spans="1:20">
      <c r="A1871" s="60"/>
      <c r="B1871" s="57" t="s">
        <v>1255</v>
      </c>
      <c r="C1871" s="72"/>
      <c r="D1871" s="63"/>
      <c r="E1871" s="72"/>
      <c r="F1871" s="72"/>
      <c r="G1871" s="72"/>
      <c r="H1871" s="72"/>
      <c r="I1871" s="72"/>
      <c r="J1871" s="73"/>
      <c r="K1871" s="63"/>
      <c r="L1871" s="53"/>
      <c r="M1871" s="54"/>
      <c r="N1871" s="54"/>
      <c r="O1871" s="54"/>
      <c r="P1871" s="54"/>
      <c r="Q1871" s="54"/>
      <c r="R1871" s="59"/>
      <c r="S1871" s="60"/>
      <c r="T1871" s="19"/>
    </row>
    <row r="1872" spans="1:20">
      <c r="A1872" s="60"/>
      <c r="B1872" s="57" t="s">
        <v>1255</v>
      </c>
      <c r="C1872" s="72"/>
      <c r="D1872" s="63"/>
      <c r="E1872" s="72"/>
      <c r="F1872" s="72"/>
      <c r="G1872" s="72"/>
      <c r="H1872" s="72"/>
      <c r="I1872" s="72"/>
      <c r="J1872" s="73"/>
      <c r="K1872" s="63"/>
      <c r="L1872" s="53"/>
      <c r="M1872" s="54"/>
      <c r="N1872" s="54"/>
      <c r="O1872" s="54"/>
      <c r="P1872" s="54"/>
      <c r="Q1872" s="54"/>
      <c r="R1872" s="59"/>
      <c r="S1872" s="60"/>
      <c r="T1872" s="19"/>
    </row>
    <row r="1873" spans="1:20">
      <c r="A1873" s="60"/>
      <c r="B1873" s="57" t="s">
        <v>1255</v>
      </c>
      <c r="C1873" s="72"/>
      <c r="D1873" s="63"/>
      <c r="E1873" s="72"/>
      <c r="F1873" s="72"/>
      <c r="G1873" s="72"/>
      <c r="H1873" s="72"/>
      <c r="I1873" s="72"/>
      <c r="J1873" s="73"/>
      <c r="K1873" s="63"/>
      <c r="L1873" s="53"/>
      <c r="M1873" s="54"/>
      <c r="N1873" s="54"/>
      <c r="O1873" s="54"/>
      <c r="P1873" s="54"/>
      <c r="Q1873" s="54"/>
      <c r="R1873" s="59"/>
      <c r="S1873" s="60"/>
      <c r="T1873" s="19"/>
    </row>
    <row r="1874" spans="1:20">
      <c r="A1874" s="60"/>
      <c r="B1874" s="57" t="s">
        <v>1255</v>
      </c>
      <c r="C1874" s="72"/>
      <c r="D1874" s="63"/>
      <c r="E1874" s="72"/>
      <c r="F1874" s="72"/>
      <c r="G1874" s="72"/>
      <c r="H1874" s="72"/>
      <c r="I1874" s="72"/>
      <c r="J1874" s="73"/>
      <c r="K1874" s="63"/>
      <c r="L1874" s="53"/>
      <c r="M1874" s="54"/>
      <c r="N1874" s="54"/>
      <c r="O1874" s="54"/>
      <c r="P1874" s="54"/>
      <c r="Q1874" s="54"/>
      <c r="R1874" s="59"/>
      <c r="S1874" s="60"/>
      <c r="T1874" s="19"/>
    </row>
    <row r="1875" spans="1:20">
      <c r="A1875" s="60"/>
      <c r="B1875" s="57" t="s">
        <v>1255</v>
      </c>
      <c r="C1875" s="72"/>
      <c r="D1875" s="63"/>
      <c r="E1875" s="72"/>
      <c r="F1875" s="72"/>
      <c r="G1875" s="72"/>
      <c r="H1875" s="72"/>
      <c r="I1875" s="72"/>
      <c r="J1875" s="73"/>
      <c r="K1875" s="63"/>
      <c r="L1875" s="53"/>
      <c r="M1875" s="54"/>
      <c r="N1875" s="54"/>
      <c r="O1875" s="54"/>
      <c r="P1875" s="54"/>
      <c r="Q1875" s="54"/>
      <c r="R1875" s="59"/>
      <c r="S1875" s="60"/>
      <c r="T1875" s="19"/>
    </row>
    <row r="1876" spans="1:20">
      <c r="A1876" s="60"/>
      <c r="B1876" s="57" t="s">
        <v>1255</v>
      </c>
      <c r="C1876" s="72"/>
      <c r="D1876" s="63"/>
      <c r="E1876" s="72"/>
      <c r="F1876" s="72"/>
      <c r="G1876" s="72"/>
      <c r="H1876" s="72"/>
      <c r="I1876" s="72"/>
      <c r="J1876" s="73"/>
      <c r="K1876" s="63"/>
      <c r="L1876" s="53"/>
      <c r="M1876" s="54"/>
      <c r="N1876" s="54"/>
      <c r="O1876" s="54"/>
      <c r="P1876" s="54"/>
      <c r="Q1876" s="54"/>
      <c r="R1876" s="59"/>
      <c r="S1876" s="60"/>
      <c r="T1876" s="19"/>
    </row>
    <row r="1877" spans="1:20">
      <c r="A1877" s="60"/>
      <c r="B1877" s="57" t="s">
        <v>1255</v>
      </c>
      <c r="C1877" s="72"/>
      <c r="D1877" s="63"/>
      <c r="E1877" s="72"/>
      <c r="F1877" s="72"/>
      <c r="G1877" s="72"/>
      <c r="H1877" s="72"/>
      <c r="I1877" s="72"/>
      <c r="J1877" s="73"/>
      <c r="K1877" s="63"/>
      <c r="L1877" s="53"/>
      <c r="M1877" s="54"/>
      <c r="N1877" s="54"/>
      <c r="O1877" s="54"/>
      <c r="P1877" s="54"/>
      <c r="Q1877" s="54"/>
      <c r="R1877" s="59"/>
      <c r="S1877" s="60"/>
      <c r="T1877" s="19"/>
    </row>
    <row r="1878" spans="1:20">
      <c r="A1878" s="60"/>
      <c r="B1878" s="57" t="s">
        <v>1255</v>
      </c>
      <c r="C1878" s="72"/>
      <c r="D1878" s="63"/>
      <c r="E1878" s="72"/>
      <c r="F1878" s="72"/>
      <c r="G1878" s="72"/>
      <c r="H1878" s="72"/>
      <c r="I1878" s="72"/>
      <c r="J1878" s="73"/>
      <c r="K1878" s="63"/>
      <c r="L1878" s="53"/>
      <c r="M1878" s="54"/>
      <c r="N1878" s="54"/>
      <c r="O1878" s="54"/>
      <c r="P1878" s="54"/>
      <c r="Q1878" s="54"/>
      <c r="R1878" s="59"/>
      <c r="S1878" s="60"/>
      <c r="T1878" s="19"/>
    </row>
    <row r="1879" spans="1:20">
      <c r="A1879" s="60"/>
      <c r="B1879" s="57" t="s">
        <v>1255</v>
      </c>
      <c r="C1879" s="72"/>
      <c r="D1879" s="63"/>
      <c r="E1879" s="72"/>
      <c r="F1879" s="72"/>
      <c r="G1879" s="72"/>
      <c r="H1879" s="72"/>
      <c r="I1879" s="72"/>
      <c r="J1879" s="73"/>
      <c r="K1879" s="63"/>
      <c r="L1879" s="53"/>
      <c r="M1879" s="54"/>
      <c r="N1879" s="54"/>
      <c r="O1879" s="54"/>
      <c r="P1879" s="54"/>
      <c r="Q1879" s="54"/>
      <c r="R1879" s="59"/>
      <c r="S1879" s="60"/>
      <c r="T1879" s="19"/>
    </row>
    <row r="1880" spans="1:20">
      <c r="A1880" s="60"/>
      <c r="B1880" s="57" t="s">
        <v>1255</v>
      </c>
      <c r="C1880" s="72"/>
      <c r="D1880" s="63"/>
      <c r="E1880" s="72"/>
      <c r="F1880" s="72"/>
      <c r="G1880" s="72"/>
      <c r="H1880" s="72"/>
      <c r="I1880" s="72"/>
      <c r="J1880" s="73"/>
      <c r="K1880" s="63"/>
      <c r="L1880" s="53"/>
      <c r="M1880" s="54"/>
      <c r="N1880" s="54"/>
      <c r="O1880" s="54"/>
      <c r="P1880" s="54"/>
      <c r="Q1880" s="54"/>
      <c r="R1880" s="59"/>
      <c r="S1880" s="60"/>
      <c r="T1880" s="19"/>
    </row>
    <row r="1881" spans="1:20">
      <c r="A1881" s="60"/>
      <c r="B1881" s="57" t="s">
        <v>1255</v>
      </c>
      <c r="C1881" s="72"/>
      <c r="D1881" s="63"/>
      <c r="E1881" s="72"/>
      <c r="F1881" s="72"/>
      <c r="G1881" s="72"/>
      <c r="H1881" s="72"/>
      <c r="I1881" s="72"/>
      <c r="J1881" s="73"/>
      <c r="K1881" s="63"/>
      <c r="L1881" s="53"/>
      <c r="M1881" s="54"/>
      <c r="N1881" s="54"/>
      <c r="O1881" s="54"/>
      <c r="P1881" s="54"/>
      <c r="Q1881" s="54"/>
      <c r="R1881" s="59"/>
      <c r="S1881" s="60"/>
      <c r="T1881" s="19"/>
    </row>
    <row r="1882" spans="1:20">
      <c r="A1882" s="60"/>
      <c r="B1882" s="57" t="s">
        <v>1255</v>
      </c>
      <c r="C1882" s="72"/>
      <c r="D1882" s="63"/>
      <c r="E1882" s="72"/>
      <c r="F1882" s="72"/>
      <c r="G1882" s="72"/>
      <c r="H1882" s="72"/>
      <c r="I1882" s="72"/>
      <c r="J1882" s="73"/>
      <c r="K1882" s="63"/>
      <c r="L1882" s="53"/>
      <c r="M1882" s="54"/>
      <c r="N1882" s="54"/>
      <c r="O1882" s="54"/>
      <c r="P1882" s="54"/>
      <c r="Q1882" s="54"/>
      <c r="R1882" s="59"/>
      <c r="S1882" s="60"/>
      <c r="T1882" s="19"/>
    </row>
    <row r="1883" spans="1:20">
      <c r="A1883" s="60"/>
      <c r="B1883" s="57" t="s">
        <v>1255</v>
      </c>
      <c r="C1883" s="72"/>
      <c r="D1883" s="63"/>
      <c r="E1883" s="72"/>
      <c r="F1883" s="72"/>
      <c r="G1883" s="72"/>
      <c r="H1883" s="72"/>
      <c r="I1883" s="72"/>
      <c r="J1883" s="73"/>
      <c r="K1883" s="63"/>
      <c r="L1883" s="53"/>
      <c r="M1883" s="54"/>
      <c r="N1883" s="54"/>
      <c r="O1883" s="54"/>
      <c r="P1883" s="54"/>
      <c r="Q1883" s="54"/>
      <c r="R1883" s="59"/>
      <c r="S1883" s="60"/>
      <c r="T1883" s="19"/>
    </row>
    <row r="1884" spans="1:20">
      <c r="A1884" s="60"/>
      <c r="B1884" s="57" t="s">
        <v>1255</v>
      </c>
      <c r="C1884" s="72"/>
      <c r="D1884" s="63"/>
      <c r="E1884" s="72"/>
      <c r="F1884" s="72"/>
      <c r="G1884" s="72"/>
      <c r="H1884" s="72"/>
      <c r="I1884" s="72"/>
      <c r="J1884" s="73"/>
      <c r="K1884" s="63"/>
      <c r="L1884" s="53"/>
      <c r="M1884" s="54"/>
      <c r="N1884" s="54"/>
      <c r="O1884" s="54"/>
      <c r="P1884" s="54"/>
      <c r="Q1884" s="54"/>
      <c r="R1884" s="59"/>
      <c r="S1884" s="60"/>
      <c r="T1884" s="19"/>
    </row>
    <row r="1885" spans="1:20">
      <c r="A1885" s="60"/>
      <c r="B1885" s="57" t="s">
        <v>1255</v>
      </c>
      <c r="C1885" s="72"/>
      <c r="D1885" s="63"/>
      <c r="E1885" s="72"/>
      <c r="F1885" s="72"/>
      <c r="G1885" s="72"/>
      <c r="H1885" s="72"/>
      <c r="I1885" s="72"/>
      <c r="J1885" s="73"/>
      <c r="K1885" s="63"/>
      <c r="L1885" s="53"/>
      <c r="M1885" s="54"/>
      <c r="N1885" s="54"/>
      <c r="O1885" s="54"/>
      <c r="P1885" s="54"/>
      <c r="Q1885" s="54"/>
      <c r="R1885" s="59"/>
      <c r="S1885" s="60"/>
      <c r="T1885" s="19"/>
    </row>
    <row r="1886" spans="1:20">
      <c r="A1886" s="60"/>
      <c r="B1886" s="57" t="s">
        <v>1255</v>
      </c>
      <c r="C1886" s="72"/>
      <c r="D1886" s="63"/>
      <c r="E1886" s="72"/>
      <c r="F1886" s="72"/>
      <c r="G1886" s="72"/>
      <c r="H1886" s="72"/>
      <c r="I1886" s="72"/>
      <c r="J1886" s="73"/>
      <c r="K1886" s="63"/>
      <c r="L1886" s="53"/>
      <c r="M1886" s="54"/>
      <c r="N1886" s="54"/>
      <c r="O1886" s="54"/>
      <c r="P1886" s="54"/>
      <c r="Q1886" s="54"/>
      <c r="R1886" s="59"/>
      <c r="S1886" s="60"/>
      <c r="T1886" s="19"/>
    </row>
    <row r="1887" spans="1:20">
      <c r="A1887" s="60"/>
      <c r="B1887" s="57" t="s">
        <v>1255</v>
      </c>
      <c r="C1887" s="72"/>
      <c r="D1887" s="63"/>
      <c r="E1887" s="72"/>
      <c r="F1887" s="72"/>
      <c r="G1887" s="72"/>
      <c r="H1887" s="72"/>
      <c r="I1887" s="72"/>
      <c r="J1887" s="73"/>
      <c r="K1887" s="63"/>
      <c r="L1887" s="53"/>
      <c r="M1887" s="54"/>
      <c r="N1887" s="54"/>
      <c r="O1887" s="54"/>
      <c r="P1887" s="54"/>
      <c r="Q1887" s="54"/>
      <c r="R1887" s="59"/>
      <c r="S1887" s="60"/>
      <c r="T1887" s="19"/>
    </row>
    <row r="1888" spans="1:20">
      <c r="A1888" s="60"/>
      <c r="B1888" s="57" t="s">
        <v>1255</v>
      </c>
      <c r="C1888" s="72"/>
      <c r="D1888" s="63"/>
      <c r="E1888" s="72"/>
      <c r="F1888" s="72"/>
      <c r="G1888" s="72"/>
      <c r="H1888" s="72"/>
      <c r="I1888" s="72"/>
      <c r="J1888" s="73"/>
      <c r="K1888" s="63"/>
      <c r="L1888" s="53"/>
      <c r="M1888" s="54"/>
      <c r="N1888" s="54"/>
      <c r="O1888" s="54"/>
      <c r="P1888" s="54"/>
      <c r="Q1888" s="54"/>
      <c r="R1888" s="59"/>
      <c r="S1888" s="60"/>
      <c r="T1888" s="19"/>
    </row>
    <row r="1889" spans="1:20">
      <c r="A1889" s="60"/>
      <c r="B1889" s="57" t="s">
        <v>1255</v>
      </c>
      <c r="C1889" s="72"/>
      <c r="D1889" s="63"/>
      <c r="E1889" s="72"/>
      <c r="F1889" s="72"/>
      <c r="G1889" s="72"/>
      <c r="H1889" s="72"/>
      <c r="I1889" s="72"/>
      <c r="J1889" s="73"/>
      <c r="K1889" s="63"/>
      <c r="L1889" s="53"/>
      <c r="M1889" s="54"/>
      <c r="N1889" s="54"/>
      <c r="O1889" s="54"/>
      <c r="P1889" s="54"/>
      <c r="Q1889" s="54"/>
      <c r="R1889" s="59"/>
      <c r="S1889" s="60"/>
      <c r="T1889" s="19"/>
    </row>
    <row r="1890" spans="1:20">
      <c r="A1890" s="60"/>
      <c r="B1890" s="57" t="s">
        <v>1255</v>
      </c>
      <c r="C1890" s="72"/>
      <c r="D1890" s="63"/>
      <c r="E1890" s="72"/>
      <c r="F1890" s="72"/>
      <c r="G1890" s="72"/>
      <c r="H1890" s="72"/>
      <c r="I1890" s="72"/>
      <c r="J1890" s="73"/>
      <c r="K1890" s="63"/>
      <c r="L1890" s="53"/>
      <c r="M1890" s="54"/>
      <c r="N1890" s="54"/>
      <c r="O1890" s="54"/>
      <c r="P1890" s="54"/>
      <c r="Q1890" s="54"/>
      <c r="R1890" s="59"/>
      <c r="S1890" s="60"/>
      <c r="T1890" s="19"/>
    </row>
    <row r="1891" spans="1:20">
      <c r="A1891" s="60"/>
      <c r="B1891" s="57" t="s">
        <v>1255</v>
      </c>
      <c r="C1891" s="72"/>
      <c r="D1891" s="63"/>
      <c r="E1891" s="72"/>
      <c r="F1891" s="72"/>
      <c r="G1891" s="72"/>
      <c r="H1891" s="72"/>
      <c r="I1891" s="72"/>
      <c r="J1891" s="73"/>
      <c r="K1891" s="63"/>
      <c r="L1891" s="53"/>
      <c r="M1891" s="54"/>
      <c r="N1891" s="54"/>
      <c r="O1891" s="54"/>
      <c r="P1891" s="54"/>
      <c r="Q1891" s="54"/>
      <c r="R1891" s="59"/>
      <c r="S1891" s="60"/>
      <c r="T1891" s="19"/>
    </row>
    <row r="1892" spans="1:20">
      <c r="A1892" s="60"/>
      <c r="B1892" s="57" t="s">
        <v>1255</v>
      </c>
      <c r="C1892" s="72"/>
      <c r="D1892" s="63"/>
      <c r="E1892" s="72"/>
      <c r="F1892" s="72"/>
      <c r="G1892" s="72"/>
      <c r="H1892" s="72"/>
      <c r="I1892" s="72"/>
      <c r="J1892" s="73"/>
      <c r="K1892" s="63"/>
      <c r="L1892" s="53"/>
      <c r="M1892" s="54"/>
      <c r="N1892" s="54"/>
      <c r="O1892" s="54"/>
      <c r="P1892" s="54"/>
      <c r="Q1892" s="54"/>
      <c r="R1892" s="59"/>
      <c r="S1892" s="60"/>
      <c r="T1892" s="19"/>
    </row>
    <row r="1893" spans="1:20">
      <c r="A1893" s="60"/>
      <c r="B1893" s="57" t="s">
        <v>1255</v>
      </c>
      <c r="C1893" s="72"/>
      <c r="D1893" s="63"/>
      <c r="E1893" s="72"/>
      <c r="F1893" s="72"/>
      <c r="G1893" s="72"/>
      <c r="H1893" s="72"/>
      <c r="I1893" s="72"/>
      <c r="J1893" s="73"/>
      <c r="K1893" s="63"/>
      <c r="L1893" s="53"/>
      <c r="M1893" s="54"/>
      <c r="N1893" s="54"/>
      <c r="O1893" s="54"/>
      <c r="P1893" s="54"/>
      <c r="Q1893" s="54"/>
      <c r="R1893" s="59"/>
      <c r="S1893" s="60"/>
      <c r="T1893" s="19"/>
    </row>
    <row r="1894" spans="1:20">
      <c r="A1894" s="60"/>
      <c r="B1894" s="57" t="s">
        <v>1255</v>
      </c>
      <c r="C1894" s="72"/>
      <c r="D1894" s="63"/>
      <c r="E1894" s="72"/>
      <c r="F1894" s="72"/>
      <c r="G1894" s="72"/>
      <c r="H1894" s="72"/>
      <c r="I1894" s="72"/>
      <c r="J1894" s="73"/>
      <c r="K1894" s="63"/>
      <c r="L1894" s="53"/>
      <c r="M1894" s="54"/>
      <c r="N1894" s="54"/>
      <c r="O1894" s="54"/>
      <c r="P1894" s="54"/>
      <c r="Q1894" s="54"/>
      <c r="R1894" s="59"/>
      <c r="S1894" s="60"/>
      <c r="T1894" s="19"/>
    </row>
    <row r="1895" spans="1:20">
      <c r="A1895" s="57"/>
      <c r="B1895" s="57" t="s">
        <v>1255</v>
      </c>
      <c r="C1895" s="72"/>
      <c r="D1895" s="63"/>
      <c r="E1895" s="72"/>
      <c r="F1895" s="72"/>
      <c r="G1895" s="72"/>
      <c r="H1895" s="72"/>
      <c r="I1895" s="72"/>
      <c r="J1895" s="73"/>
      <c r="K1895" s="63"/>
      <c r="L1895" s="53"/>
      <c r="M1895" s="54"/>
      <c r="N1895" s="54"/>
      <c r="O1895" s="54"/>
      <c r="P1895" s="54"/>
      <c r="Q1895" s="54"/>
      <c r="R1895" s="59"/>
      <c r="S1895" s="60"/>
      <c r="T1895" s="19"/>
    </row>
    <row r="1896" spans="1:20">
      <c r="A1896" s="60"/>
      <c r="B1896" s="57" t="s">
        <v>1255</v>
      </c>
      <c r="C1896" s="72"/>
      <c r="D1896" s="63"/>
      <c r="E1896" s="72"/>
      <c r="F1896" s="72"/>
      <c r="G1896" s="72"/>
      <c r="H1896" s="72"/>
      <c r="I1896" s="72"/>
      <c r="J1896" s="73"/>
      <c r="K1896" s="63"/>
      <c r="L1896" s="53"/>
      <c r="M1896" s="54"/>
      <c r="N1896" s="54"/>
      <c r="O1896" s="54"/>
      <c r="P1896" s="54"/>
      <c r="Q1896" s="54"/>
      <c r="R1896" s="59"/>
      <c r="S1896" s="60"/>
      <c r="T1896" s="19"/>
    </row>
    <row r="1897" spans="1:20">
      <c r="A1897" s="60"/>
      <c r="B1897" s="57" t="s">
        <v>1255</v>
      </c>
      <c r="C1897" s="72"/>
      <c r="D1897" s="63"/>
      <c r="E1897" s="72"/>
      <c r="F1897" s="72"/>
      <c r="G1897" s="72"/>
      <c r="H1897" s="72"/>
      <c r="I1897" s="72"/>
      <c r="J1897" s="73"/>
      <c r="K1897" s="63"/>
      <c r="L1897" s="53"/>
      <c r="M1897" s="54"/>
      <c r="N1897" s="54"/>
      <c r="O1897" s="54"/>
      <c r="P1897" s="54"/>
      <c r="Q1897" s="54"/>
      <c r="R1897" s="59"/>
      <c r="S1897" s="60"/>
      <c r="T1897" s="19"/>
    </row>
    <row r="1898" spans="1:20">
      <c r="A1898" s="60"/>
      <c r="B1898" s="57" t="s">
        <v>1255</v>
      </c>
      <c r="C1898" s="72"/>
      <c r="D1898" s="63"/>
      <c r="E1898" s="72"/>
      <c r="F1898" s="72"/>
      <c r="G1898" s="72"/>
      <c r="H1898" s="72"/>
      <c r="I1898" s="72"/>
      <c r="J1898" s="73"/>
      <c r="K1898" s="63"/>
      <c r="L1898" s="53"/>
      <c r="M1898" s="54"/>
      <c r="N1898" s="54"/>
      <c r="O1898" s="54"/>
      <c r="P1898" s="54"/>
      <c r="Q1898" s="54"/>
      <c r="R1898" s="59"/>
      <c r="S1898" s="60"/>
      <c r="T1898" s="19"/>
    </row>
    <row r="1899" spans="1:20">
      <c r="A1899" s="60"/>
      <c r="B1899" s="57" t="s">
        <v>1255</v>
      </c>
      <c r="C1899" s="72"/>
      <c r="D1899" s="63"/>
      <c r="E1899" s="72"/>
      <c r="F1899" s="72"/>
      <c r="G1899" s="72"/>
      <c r="H1899" s="72"/>
      <c r="I1899" s="72"/>
      <c r="J1899" s="73"/>
      <c r="K1899" s="63"/>
      <c r="L1899" s="53"/>
      <c r="M1899" s="54"/>
      <c r="N1899" s="54"/>
      <c r="O1899" s="54"/>
      <c r="P1899" s="54"/>
      <c r="Q1899" s="54"/>
      <c r="R1899" s="59"/>
      <c r="S1899" s="60"/>
      <c r="T1899" s="19"/>
    </row>
    <row r="1900" spans="1:20">
      <c r="A1900" s="60"/>
      <c r="B1900" s="57" t="s">
        <v>1255</v>
      </c>
      <c r="C1900" s="72"/>
      <c r="D1900" s="63"/>
      <c r="E1900" s="72"/>
      <c r="F1900" s="72"/>
      <c r="G1900" s="72"/>
      <c r="H1900" s="72"/>
      <c r="I1900" s="72"/>
      <c r="J1900" s="73"/>
      <c r="K1900" s="63"/>
      <c r="L1900" s="53"/>
      <c r="M1900" s="54"/>
      <c r="N1900" s="54"/>
      <c r="O1900" s="54"/>
      <c r="P1900" s="54"/>
      <c r="Q1900" s="54"/>
      <c r="R1900" s="59"/>
      <c r="S1900" s="60"/>
      <c r="T1900" s="19"/>
    </row>
    <row r="1901" spans="1:20">
      <c r="A1901" s="60"/>
      <c r="B1901" s="57" t="s">
        <v>1255</v>
      </c>
      <c r="C1901" s="72"/>
      <c r="D1901" s="63"/>
      <c r="E1901" s="72"/>
      <c r="F1901" s="72"/>
      <c r="G1901" s="72"/>
      <c r="H1901" s="72"/>
      <c r="I1901" s="72"/>
      <c r="J1901" s="73"/>
      <c r="K1901" s="63"/>
      <c r="L1901" s="53"/>
      <c r="M1901" s="54"/>
      <c r="N1901" s="54"/>
      <c r="O1901" s="54"/>
      <c r="P1901" s="54"/>
      <c r="Q1901" s="54"/>
      <c r="R1901" s="59"/>
      <c r="S1901" s="60"/>
      <c r="T1901" s="19"/>
    </row>
    <row r="1902" spans="1:20">
      <c r="A1902" s="60"/>
      <c r="B1902" s="57" t="s">
        <v>1255</v>
      </c>
      <c r="C1902" s="72"/>
      <c r="D1902" s="63"/>
      <c r="E1902" s="72"/>
      <c r="F1902" s="72"/>
      <c r="G1902" s="72"/>
      <c r="H1902" s="72"/>
      <c r="I1902" s="72"/>
      <c r="J1902" s="73"/>
      <c r="K1902" s="63"/>
      <c r="L1902" s="53"/>
      <c r="M1902" s="54"/>
      <c r="N1902" s="54"/>
      <c r="O1902" s="54"/>
      <c r="P1902" s="54"/>
      <c r="Q1902" s="54"/>
      <c r="R1902" s="59"/>
      <c r="S1902" s="60"/>
      <c r="T1902" s="19"/>
    </row>
    <row r="1903" spans="1:20">
      <c r="A1903" s="60"/>
      <c r="B1903" s="57" t="s">
        <v>1255</v>
      </c>
      <c r="C1903" s="72"/>
      <c r="D1903" s="63"/>
      <c r="E1903" s="72"/>
      <c r="F1903" s="72"/>
      <c r="G1903" s="72"/>
      <c r="H1903" s="72"/>
      <c r="I1903" s="72"/>
      <c r="J1903" s="73"/>
      <c r="K1903" s="63"/>
      <c r="L1903" s="53"/>
      <c r="M1903" s="54"/>
      <c r="N1903" s="54"/>
      <c r="O1903" s="54"/>
      <c r="P1903" s="54"/>
      <c r="Q1903" s="54"/>
      <c r="R1903" s="59"/>
      <c r="S1903" s="60"/>
      <c r="T1903" s="19"/>
    </row>
    <row r="1904" spans="1:20">
      <c r="A1904" s="60"/>
      <c r="B1904" s="57" t="s">
        <v>1255</v>
      </c>
      <c r="C1904" s="72"/>
      <c r="D1904" s="63"/>
      <c r="E1904" s="72"/>
      <c r="F1904" s="72"/>
      <c r="G1904" s="72"/>
      <c r="H1904" s="72"/>
      <c r="I1904" s="72"/>
      <c r="J1904" s="73"/>
      <c r="K1904" s="63"/>
      <c r="L1904" s="53"/>
      <c r="M1904" s="54"/>
      <c r="N1904" s="54"/>
      <c r="O1904" s="54"/>
      <c r="P1904" s="54"/>
      <c r="Q1904" s="54"/>
      <c r="R1904" s="59"/>
      <c r="S1904" s="60"/>
      <c r="T1904" s="19"/>
    </row>
    <row r="1905" spans="1:20">
      <c r="A1905" s="60"/>
      <c r="B1905" s="57" t="s">
        <v>1255</v>
      </c>
      <c r="C1905" s="72"/>
      <c r="D1905" s="63"/>
      <c r="E1905" s="72"/>
      <c r="F1905" s="72"/>
      <c r="G1905" s="72"/>
      <c r="H1905" s="72"/>
      <c r="I1905" s="72"/>
      <c r="J1905" s="73"/>
      <c r="K1905" s="63"/>
      <c r="L1905" s="53"/>
      <c r="M1905" s="54"/>
      <c r="N1905" s="54"/>
      <c r="O1905" s="54"/>
      <c r="P1905" s="54"/>
      <c r="Q1905" s="54"/>
      <c r="R1905" s="59"/>
      <c r="S1905" s="60"/>
      <c r="T1905" s="19"/>
    </row>
    <row r="1906" spans="1:20">
      <c r="A1906" s="60"/>
      <c r="B1906" s="57" t="s">
        <v>1255</v>
      </c>
      <c r="C1906" s="72"/>
      <c r="D1906" s="63"/>
      <c r="E1906" s="72"/>
      <c r="F1906" s="72"/>
      <c r="G1906" s="72"/>
      <c r="H1906" s="72"/>
      <c r="I1906" s="72"/>
      <c r="J1906" s="73"/>
      <c r="K1906" s="63"/>
      <c r="L1906" s="53"/>
      <c r="M1906" s="54"/>
      <c r="N1906" s="54"/>
      <c r="O1906" s="54"/>
      <c r="P1906" s="54"/>
      <c r="Q1906" s="54"/>
      <c r="R1906" s="59"/>
      <c r="S1906" s="60"/>
      <c r="T1906" s="19"/>
    </row>
    <row r="1907" spans="1:20">
      <c r="A1907" s="60"/>
      <c r="B1907" s="57" t="s">
        <v>1255</v>
      </c>
      <c r="C1907" s="72"/>
      <c r="D1907" s="63"/>
      <c r="E1907" s="72"/>
      <c r="F1907" s="72"/>
      <c r="G1907" s="72"/>
      <c r="H1907" s="72"/>
      <c r="I1907" s="72"/>
      <c r="J1907" s="73"/>
      <c r="K1907" s="63"/>
      <c r="L1907" s="53"/>
      <c r="M1907" s="54"/>
      <c r="N1907" s="54"/>
      <c r="O1907" s="54"/>
      <c r="P1907" s="54"/>
      <c r="Q1907" s="54"/>
      <c r="R1907" s="59"/>
      <c r="S1907" s="60"/>
      <c r="T1907" s="19"/>
    </row>
    <row r="1908" spans="1:20">
      <c r="A1908" s="60"/>
      <c r="B1908" s="57" t="s">
        <v>1255</v>
      </c>
      <c r="C1908" s="72"/>
      <c r="D1908" s="63"/>
      <c r="E1908" s="72"/>
      <c r="F1908" s="72"/>
      <c r="G1908" s="72"/>
      <c r="H1908" s="72"/>
      <c r="I1908" s="72"/>
      <c r="J1908" s="73"/>
      <c r="K1908" s="63"/>
      <c r="L1908" s="53"/>
      <c r="M1908" s="54"/>
      <c r="N1908" s="54"/>
      <c r="O1908" s="54"/>
      <c r="P1908" s="54"/>
      <c r="Q1908" s="54"/>
      <c r="R1908" s="59"/>
      <c r="S1908" s="60"/>
      <c r="T1908" s="19"/>
    </row>
    <row r="1909" spans="1:20">
      <c r="A1909" s="60"/>
      <c r="B1909" s="57" t="s">
        <v>1255</v>
      </c>
      <c r="C1909" s="72"/>
      <c r="D1909" s="63"/>
      <c r="E1909" s="72"/>
      <c r="F1909" s="72"/>
      <c r="G1909" s="72"/>
      <c r="H1909" s="72"/>
      <c r="I1909" s="72"/>
      <c r="J1909" s="73"/>
      <c r="K1909" s="63"/>
      <c r="L1909" s="53"/>
      <c r="M1909" s="54"/>
      <c r="N1909" s="54"/>
      <c r="O1909" s="54"/>
      <c r="P1909" s="54"/>
      <c r="Q1909" s="54"/>
      <c r="R1909" s="59"/>
      <c r="S1909" s="60"/>
      <c r="T1909" s="19"/>
    </row>
    <row r="1910" spans="1:20">
      <c r="A1910" s="60"/>
      <c r="B1910" s="57" t="s">
        <v>1255</v>
      </c>
      <c r="C1910" s="72"/>
      <c r="D1910" s="63"/>
      <c r="E1910" s="72"/>
      <c r="F1910" s="72"/>
      <c r="G1910" s="72"/>
      <c r="H1910" s="72"/>
      <c r="I1910" s="72"/>
      <c r="J1910" s="73"/>
      <c r="K1910" s="63"/>
      <c r="L1910" s="53"/>
      <c r="M1910" s="54"/>
      <c r="N1910" s="54"/>
      <c r="O1910" s="54"/>
      <c r="P1910" s="54"/>
      <c r="Q1910" s="54"/>
      <c r="R1910" s="59"/>
      <c r="S1910" s="60"/>
      <c r="T1910" s="19"/>
    </row>
    <row r="1911" spans="1:20">
      <c r="A1911" s="60"/>
      <c r="B1911" s="57" t="s">
        <v>1255</v>
      </c>
      <c r="C1911" s="72"/>
      <c r="D1911" s="63"/>
      <c r="E1911" s="72"/>
      <c r="F1911" s="72"/>
      <c r="G1911" s="72"/>
      <c r="H1911" s="72"/>
      <c r="I1911" s="72"/>
      <c r="J1911" s="73"/>
      <c r="K1911" s="63"/>
      <c r="L1911" s="53"/>
      <c r="M1911" s="54"/>
      <c r="N1911" s="54"/>
      <c r="O1911" s="54"/>
      <c r="P1911" s="54"/>
      <c r="Q1911" s="54"/>
      <c r="R1911" s="59"/>
      <c r="S1911" s="60"/>
      <c r="T1911" s="19"/>
    </row>
    <row r="1912" spans="1:20">
      <c r="A1912" s="60"/>
      <c r="B1912" s="57" t="s">
        <v>1255</v>
      </c>
      <c r="C1912" s="72"/>
      <c r="D1912" s="63"/>
      <c r="E1912" s="72"/>
      <c r="F1912" s="72"/>
      <c r="G1912" s="72"/>
      <c r="H1912" s="72"/>
      <c r="I1912" s="72"/>
      <c r="J1912" s="73"/>
      <c r="K1912" s="63"/>
      <c r="L1912" s="53"/>
      <c r="M1912" s="54"/>
      <c r="N1912" s="54"/>
      <c r="O1912" s="54"/>
      <c r="P1912" s="54"/>
      <c r="Q1912" s="54"/>
      <c r="R1912" s="59"/>
      <c r="S1912" s="60"/>
      <c r="T1912" s="19"/>
    </row>
    <row r="1913" spans="1:20">
      <c r="A1913" s="60"/>
      <c r="B1913" s="57" t="s">
        <v>1255</v>
      </c>
      <c r="C1913" s="72"/>
      <c r="D1913" s="63"/>
      <c r="E1913" s="72"/>
      <c r="F1913" s="72"/>
      <c r="G1913" s="72"/>
      <c r="H1913" s="72"/>
      <c r="I1913" s="72"/>
      <c r="J1913" s="73"/>
      <c r="K1913" s="63"/>
      <c r="L1913" s="53"/>
      <c r="M1913" s="54"/>
      <c r="N1913" s="54"/>
      <c r="O1913" s="54"/>
      <c r="P1913" s="54"/>
      <c r="Q1913" s="54"/>
      <c r="R1913" s="59"/>
      <c r="S1913" s="60"/>
      <c r="T1913" s="19"/>
    </row>
    <row r="1914" spans="1:20">
      <c r="A1914" s="60"/>
      <c r="B1914" s="57" t="s">
        <v>1255</v>
      </c>
      <c r="C1914" s="72"/>
      <c r="D1914" s="63"/>
      <c r="E1914" s="72"/>
      <c r="F1914" s="72"/>
      <c r="G1914" s="72"/>
      <c r="H1914" s="72"/>
      <c r="I1914" s="72"/>
      <c r="J1914" s="73"/>
      <c r="K1914" s="63"/>
      <c r="L1914" s="53"/>
      <c r="M1914" s="54"/>
      <c r="N1914" s="54"/>
      <c r="O1914" s="54"/>
      <c r="P1914" s="54"/>
      <c r="Q1914" s="54"/>
      <c r="R1914" s="59"/>
      <c r="S1914" s="60"/>
      <c r="T1914" s="19"/>
    </row>
    <row r="1915" spans="1:20">
      <c r="A1915" s="60"/>
      <c r="B1915" s="57" t="s">
        <v>1255</v>
      </c>
      <c r="C1915" s="72"/>
      <c r="D1915" s="63"/>
      <c r="E1915" s="72"/>
      <c r="F1915" s="72"/>
      <c r="G1915" s="72"/>
      <c r="H1915" s="72"/>
      <c r="I1915" s="72"/>
      <c r="J1915" s="73"/>
      <c r="K1915" s="63"/>
      <c r="L1915" s="53"/>
      <c r="M1915" s="54"/>
      <c r="N1915" s="54"/>
      <c r="O1915" s="54"/>
      <c r="P1915" s="54"/>
      <c r="Q1915" s="54"/>
      <c r="R1915" s="59"/>
      <c r="S1915" s="60"/>
      <c r="T1915" s="19"/>
    </row>
    <row r="1916" spans="1:20">
      <c r="A1916" s="60"/>
      <c r="B1916" s="57" t="s">
        <v>1255</v>
      </c>
      <c r="C1916" s="72"/>
      <c r="D1916" s="63"/>
      <c r="E1916" s="72"/>
      <c r="F1916" s="72"/>
      <c r="G1916" s="72"/>
      <c r="H1916" s="72"/>
      <c r="I1916" s="72"/>
      <c r="J1916" s="73"/>
      <c r="K1916" s="63"/>
      <c r="L1916" s="53"/>
      <c r="M1916" s="54"/>
      <c r="N1916" s="54"/>
      <c r="O1916" s="54"/>
      <c r="P1916" s="54"/>
      <c r="Q1916" s="54"/>
      <c r="R1916" s="59"/>
      <c r="S1916" s="60"/>
      <c r="T1916" s="19"/>
    </row>
    <row r="1917" spans="1:20">
      <c r="A1917" s="60"/>
      <c r="B1917" s="57" t="s">
        <v>1255</v>
      </c>
      <c r="C1917" s="72"/>
      <c r="D1917" s="63"/>
      <c r="E1917" s="72"/>
      <c r="F1917" s="72"/>
      <c r="G1917" s="72"/>
      <c r="H1917" s="72"/>
      <c r="I1917" s="72"/>
      <c r="J1917" s="73"/>
      <c r="K1917" s="63"/>
      <c r="L1917" s="53"/>
      <c r="M1917" s="54"/>
      <c r="N1917" s="54"/>
      <c r="O1917" s="54"/>
      <c r="P1917" s="54"/>
      <c r="Q1917" s="54"/>
      <c r="R1917" s="59"/>
      <c r="S1917" s="60"/>
      <c r="T1917" s="19"/>
    </row>
    <row r="1918" spans="1:20">
      <c r="A1918" s="60"/>
      <c r="B1918" s="57" t="s">
        <v>1255</v>
      </c>
      <c r="C1918" s="72"/>
      <c r="D1918" s="63"/>
      <c r="E1918" s="72"/>
      <c r="F1918" s="72"/>
      <c r="G1918" s="72"/>
      <c r="H1918" s="72"/>
      <c r="I1918" s="72"/>
      <c r="J1918" s="73"/>
      <c r="K1918" s="63"/>
      <c r="L1918" s="53"/>
      <c r="M1918" s="54"/>
      <c r="N1918" s="54"/>
      <c r="O1918" s="54"/>
      <c r="P1918" s="54"/>
      <c r="Q1918" s="54"/>
      <c r="R1918" s="59"/>
      <c r="S1918" s="60"/>
      <c r="T1918" s="19"/>
    </row>
    <row r="1919" spans="1:20">
      <c r="A1919" s="60"/>
      <c r="B1919" s="57" t="s">
        <v>1255</v>
      </c>
      <c r="C1919" s="72"/>
      <c r="D1919" s="63"/>
      <c r="E1919" s="72"/>
      <c r="F1919" s="72"/>
      <c r="G1919" s="72"/>
      <c r="H1919" s="72"/>
      <c r="I1919" s="72"/>
      <c r="J1919" s="73"/>
      <c r="K1919" s="63"/>
      <c r="L1919" s="53"/>
      <c r="M1919" s="54"/>
      <c r="N1919" s="54"/>
      <c r="O1919" s="54"/>
      <c r="P1919" s="54"/>
      <c r="Q1919" s="54"/>
      <c r="R1919" s="59"/>
      <c r="S1919" s="60"/>
      <c r="T1919" s="19"/>
    </row>
    <row r="1920" spans="1:20">
      <c r="A1920" s="60"/>
      <c r="B1920" s="57" t="s">
        <v>1255</v>
      </c>
      <c r="C1920" s="72"/>
      <c r="D1920" s="63"/>
      <c r="E1920" s="72"/>
      <c r="F1920" s="72"/>
      <c r="G1920" s="72"/>
      <c r="H1920" s="72"/>
      <c r="I1920" s="72"/>
      <c r="J1920" s="73"/>
      <c r="K1920" s="63"/>
      <c r="L1920" s="53"/>
      <c r="M1920" s="54"/>
      <c r="N1920" s="54"/>
      <c r="O1920" s="54"/>
      <c r="P1920" s="54"/>
      <c r="Q1920" s="54"/>
      <c r="R1920" s="59"/>
      <c r="S1920" s="60"/>
      <c r="T1920" s="19"/>
    </row>
    <row r="1921" spans="1:20">
      <c r="A1921" s="60"/>
      <c r="B1921" s="57" t="s">
        <v>1255</v>
      </c>
      <c r="C1921" s="72"/>
      <c r="D1921" s="63"/>
      <c r="E1921" s="72"/>
      <c r="F1921" s="72"/>
      <c r="G1921" s="72"/>
      <c r="H1921" s="72"/>
      <c r="I1921" s="72"/>
      <c r="J1921" s="73"/>
      <c r="K1921" s="63"/>
      <c r="L1921" s="53"/>
      <c r="M1921" s="54"/>
      <c r="N1921" s="54"/>
      <c r="O1921" s="54"/>
      <c r="P1921" s="54"/>
      <c r="Q1921" s="54"/>
      <c r="R1921" s="59"/>
      <c r="S1921" s="60"/>
      <c r="T1921" s="19"/>
    </row>
    <row r="1922" spans="1:20">
      <c r="A1922" s="60"/>
      <c r="B1922" s="57" t="s">
        <v>1255</v>
      </c>
      <c r="C1922" s="72"/>
      <c r="D1922" s="63"/>
      <c r="E1922" s="72"/>
      <c r="F1922" s="72"/>
      <c r="G1922" s="72"/>
      <c r="H1922" s="72"/>
      <c r="I1922" s="72"/>
      <c r="J1922" s="73"/>
      <c r="K1922" s="63"/>
      <c r="L1922" s="53"/>
      <c r="M1922" s="54"/>
      <c r="N1922" s="54"/>
      <c r="O1922" s="54"/>
      <c r="P1922" s="54"/>
      <c r="Q1922" s="54"/>
      <c r="R1922" s="59"/>
      <c r="S1922" s="60"/>
      <c r="T1922" s="19"/>
    </row>
    <row r="1923" spans="1:20">
      <c r="A1923" s="60"/>
      <c r="B1923" s="57" t="s">
        <v>1255</v>
      </c>
      <c r="C1923" s="72"/>
      <c r="D1923" s="63"/>
      <c r="E1923" s="72"/>
      <c r="F1923" s="72"/>
      <c r="G1923" s="72"/>
      <c r="H1923" s="72"/>
      <c r="I1923" s="72"/>
      <c r="J1923" s="73"/>
      <c r="K1923" s="63"/>
      <c r="L1923" s="53"/>
      <c r="M1923" s="54"/>
      <c r="N1923" s="54"/>
      <c r="O1923" s="54"/>
      <c r="P1923" s="54"/>
      <c r="Q1923" s="54"/>
      <c r="R1923" s="59"/>
      <c r="S1923" s="60"/>
      <c r="T1923" s="19"/>
    </row>
    <row r="1924" spans="1:20">
      <c r="A1924" s="60"/>
      <c r="B1924" s="57" t="s">
        <v>1255</v>
      </c>
      <c r="C1924" s="72"/>
      <c r="D1924" s="63"/>
      <c r="E1924" s="72"/>
      <c r="F1924" s="72"/>
      <c r="G1924" s="72"/>
      <c r="H1924" s="72"/>
      <c r="I1924" s="72"/>
      <c r="J1924" s="73"/>
      <c r="K1924" s="63"/>
      <c r="L1924" s="53"/>
      <c r="M1924" s="54"/>
      <c r="N1924" s="54"/>
      <c r="O1924" s="54"/>
      <c r="P1924" s="54"/>
      <c r="Q1924" s="54"/>
      <c r="R1924" s="59"/>
      <c r="S1924" s="60"/>
      <c r="T1924" s="19"/>
    </row>
    <row r="1925" spans="1:20">
      <c r="A1925" s="57"/>
      <c r="B1925" s="57" t="s">
        <v>1255</v>
      </c>
      <c r="C1925" s="72"/>
      <c r="D1925" s="63"/>
      <c r="E1925" s="72"/>
      <c r="F1925" s="72"/>
      <c r="G1925" s="72"/>
      <c r="H1925" s="72"/>
      <c r="I1925" s="72"/>
      <c r="J1925" s="73"/>
      <c r="K1925" s="63"/>
      <c r="L1925" s="53"/>
      <c r="M1925" s="54"/>
      <c r="N1925" s="54"/>
      <c r="O1925" s="54"/>
      <c r="P1925" s="54"/>
      <c r="Q1925" s="54"/>
      <c r="R1925" s="59"/>
      <c r="S1925" s="60"/>
      <c r="T1925" s="19"/>
    </row>
    <row r="1926" spans="1:20">
      <c r="A1926" s="60"/>
      <c r="B1926" s="57" t="s">
        <v>1255</v>
      </c>
      <c r="C1926" s="72"/>
      <c r="D1926" s="63"/>
      <c r="E1926" s="72"/>
      <c r="F1926" s="72"/>
      <c r="G1926" s="72"/>
      <c r="H1926" s="72"/>
      <c r="I1926" s="72"/>
      <c r="J1926" s="73"/>
      <c r="K1926" s="63"/>
      <c r="L1926" s="53"/>
      <c r="M1926" s="54"/>
      <c r="N1926" s="54"/>
      <c r="O1926" s="54"/>
      <c r="P1926" s="54"/>
      <c r="Q1926" s="54"/>
      <c r="R1926" s="59"/>
      <c r="S1926" s="60"/>
      <c r="T1926" s="19"/>
    </row>
    <row r="1927" spans="1:20">
      <c r="A1927" s="60"/>
      <c r="B1927" s="57" t="s">
        <v>1255</v>
      </c>
      <c r="C1927" s="72"/>
      <c r="D1927" s="63"/>
      <c r="E1927" s="72"/>
      <c r="F1927" s="72"/>
      <c r="G1927" s="72"/>
      <c r="H1927" s="72"/>
      <c r="I1927" s="72"/>
      <c r="J1927" s="73"/>
      <c r="K1927" s="63"/>
      <c r="L1927" s="53"/>
      <c r="M1927" s="54"/>
      <c r="N1927" s="54"/>
      <c r="O1927" s="54"/>
      <c r="P1927" s="54"/>
      <c r="Q1927" s="54"/>
      <c r="R1927" s="59"/>
      <c r="S1927" s="60"/>
      <c r="T1927" s="19"/>
    </row>
    <row r="1928" spans="1:20">
      <c r="A1928" s="60"/>
      <c r="B1928" s="57" t="s">
        <v>1255</v>
      </c>
      <c r="C1928" s="72"/>
      <c r="D1928" s="63"/>
      <c r="E1928" s="72"/>
      <c r="F1928" s="72"/>
      <c r="G1928" s="72"/>
      <c r="H1928" s="72"/>
      <c r="I1928" s="72"/>
      <c r="J1928" s="73"/>
      <c r="K1928" s="63"/>
      <c r="L1928" s="53"/>
      <c r="M1928" s="54"/>
      <c r="N1928" s="54"/>
      <c r="O1928" s="54"/>
      <c r="P1928" s="54"/>
      <c r="Q1928" s="54"/>
      <c r="R1928" s="59"/>
      <c r="S1928" s="60"/>
      <c r="T1928" s="19"/>
    </row>
    <row r="1929" spans="1:20">
      <c r="A1929" s="60"/>
      <c r="B1929" s="57" t="s">
        <v>1255</v>
      </c>
      <c r="C1929" s="72"/>
      <c r="D1929" s="63"/>
      <c r="E1929" s="72"/>
      <c r="F1929" s="72"/>
      <c r="G1929" s="72"/>
      <c r="H1929" s="72"/>
      <c r="I1929" s="72"/>
      <c r="J1929" s="73"/>
      <c r="K1929" s="63"/>
      <c r="L1929" s="53"/>
      <c r="M1929" s="54"/>
      <c r="N1929" s="54"/>
      <c r="O1929" s="54"/>
      <c r="P1929" s="54"/>
      <c r="Q1929" s="54"/>
      <c r="R1929" s="59"/>
      <c r="S1929" s="60"/>
      <c r="T1929" s="19"/>
    </row>
    <row r="1930" spans="1:20">
      <c r="A1930" s="60"/>
      <c r="B1930" s="57" t="s">
        <v>1255</v>
      </c>
      <c r="C1930" s="72"/>
      <c r="D1930" s="63"/>
      <c r="E1930" s="72"/>
      <c r="F1930" s="72"/>
      <c r="G1930" s="72"/>
      <c r="H1930" s="72"/>
      <c r="I1930" s="72"/>
      <c r="J1930" s="73"/>
      <c r="K1930" s="63"/>
      <c r="L1930" s="53"/>
      <c r="M1930" s="54"/>
      <c r="N1930" s="54"/>
      <c r="O1930" s="54"/>
      <c r="P1930" s="54"/>
      <c r="Q1930" s="54"/>
      <c r="R1930" s="59"/>
      <c r="S1930" s="60"/>
      <c r="T1930" s="19"/>
    </row>
    <row r="1931" spans="1:20">
      <c r="A1931" s="60"/>
      <c r="B1931" s="57" t="s">
        <v>1255</v>
      </c>
      <c r="C1931" s="72"/>
      <c r="D1931" s="63"/>
      <c r="E1931" s="72"/>
      <c r="F1931" s="72"/>
      <c r="G1931" s="72"/>
      <c r="H1931" s="72"/>
      <c r="I1931" s="72"/>
      <c r="J1931" s="73"/>
      <c r="K1931" s="63"/>
      <c r="L1931" s="53"/>
      <c r="M1931" s="54"/>
      <c r="N1931" s="54"/>
      <c r="O1931" s="54"/>
      <c r="P1931" s="54"/>
      <c r="Q1931" s="54"/>
      <c r="R1931" s="59"/>
      <c r="S1931" s="60"/>
      <c r="T1931" s="19"/>
    </row>
    <row r="1932" spans="1:20">
      <c r="A1932" s="60"/>
      <c r="B1932" s="57" t="s">
        <v>1255</v>
      </c>
      <c r="C1932" s="72"/>
      <c r="D1932" s="63"/>
      <c r="E1932" s="72"/>
      <c r="F1932" s="72"/>
      <c r="G1932" s="72"/>
      <c r="H1932" s="72"/>
      <c r="I1932" s="72"/>
      <c r="J1932" s="73"/>
      <c r="K1932" s="63"/>
      <c r="L1932" s="53"/>
      <c r="M1932" s="54"/>
      <c r="N1932" s="54"/>
      <c r="O1932" s="54"/>
      <c r="P1932" s="54"/>
      <c r="Q1932" s="54"/>
      <c r="R1932" s="59"/>
      <c r="S1932" s="60"/>
      <c r="T1932" s="19"/>
    </row>
    <row r="1933" spans="1:20">
      <c r="A1933" s="60"/>
      <c r="B1933" s="57" t="s">
        <v>1255</v>
      </c>
      <c r="C1933" s="72"/>
      <c r="D1933" s="63"/>
      <c r="E1933" s="72"/>
      <c r="F1933" s="72"/>
      <c r="G1933" s="72"/>
      <c r="H1933" s="72"/>
      <c r="I1933" s="72"/>
      <c r="J1933" s="73"/>
      <c r="K1933" s="63"/>
      <c r="L1933" s="53"/>
      <c r="M1933" s="54"/>
      <c r="N1933" s="54"/>
      <c r="O1933" s="54"/>
      <c r="P1933" s="54"/>
      <c r="Q1933" s="54"/>
      <c r="R1933" s="59"/>
      <c r="S1933" s="60"/>
      <c r="T1933" s="19"/>
    </row>
    <row r="1934" spans="1:20">
      <c r="A1934" s="60"/>
      <c r="B1934" s="57" t="s">
        <v>1255</v>
      </c>
      <c r="C1934" s="72"/>
      <c r="D1934" s="63"/>
      <c r="E1934" s="72"/>
      <c r="F1934" s="72"/>
      <c r="G1934" s="72"/>
      <c r="H1934" s="72"/>
      <c r="I1934" s="72"/>
      <c r="J1934" s="73"/>
      <c r="K1934" s="63"/>
      <c r="L1934" s="53"/>
      <c r="M1934" s="54"/>
      <c r="N1934" s="54"/>
      <c r="O1934" s="54"/>
      <c r="P1934" s="54"/>
      <c r="Q1934" s="54"/>
      <c r="R1934" s="59"/>
      <c r="S1934" s="60"/>
      <c r="T1934" s="19"/>
    </row>
    <row r="1935" spans="1:20">
      <c r="A1935" s="60"/>
      <c r="B1935" s="57" t="s">
        <v>1255</v>
      </c>
      <c r="C1935" s="72"/>
      <c r="D1935" s="63"/>
      <c r="E1935" s="72"/>
      <c r="F1935" s="72"/>
      <c r="G1935" s="72"/>
      <c r="H1935" s="72"/>
      <c r="I1935" s="72"/>
      <c r="J1935" s="73"/>
      <c r="K1935" s="63"/>
      <c r="L1935" s="53"/>
      <c r="M1935" s="54"/>
      <c r="N1935" s="54"/>
      <c r="O1935" s="54"/>
      <c r="P1935" s="54"/>
      <c r="Q1935" s="54"/>
      <c r="R1935" s="59"/>
      <c r="S1935" s="60"/>
      <c r="T1935" s="19"/>
    </row>
    <row r="1936" spans="1:20">
      <c r="A1936" s="60"/>
      <c r="B1936" s="57" t="s">
        <v>1255</v>
      </c>
      <c r="C1936" s="72"/>
      <c r="D1936" s="63"/>
      <c r="E1936" s="72"/>
      <c r="F1936" s="72"/>
      <c r="G1936" s="72"/>
      <c r="H1936" s="72"/>
      <c r="I1936" s="72"/>
      <c r="J1936" s="73"/>
      <c r="K1936" s="63"/>
      <c r="L1936" s="53"/>
      <c r="M1936" s="54"/>
      <c r="N1936" s="54"/>
      <c r="O1936" s="54"/>
      <c r="P1936" s="54"/>
      <c r="Q1936" s="54"/>
      <c r="R1936" s="59"/>
      <c r="S1936" s="60"/>
      <c r="T1936" s="19"/>
    </row>
    <row r="1937" spans="1:20">
      <c r="A1937" s="60"/>
      <c r="B1937" s="57" t="s">
        <v>1255</v>
      </c>
      <c r="C1937" s="72"/>
      <c r="D1937" s="63"/>
      <c r="E1937" s="72"/>
      <c r="F1937" s="72"/>
      <c r="G1937" s="72"/>
      <c r="H1937" s="72"/>
      <c r="I1937" s="72"/>
      <c r="J1937" s="73"/>
      <c r="K1937" s="63"/>
      <c r="L1937" s="53"/>
      <c r="M1937" s="54"/>
      <c r="N1937" s="54"/>
      <c r="O1937" s="54"/>
      <c r="P1937" s="54"/>
      <c r="Q1937" s="54"/>
      <c r="R1937" s="59"/>
      <c r="S1937" s="60"/>
      <c r="T1937" s="19"/>
    </row>
    <row r="1938" spans="1:20">
      <c r="A1938" s="60"/>
      <c r="B1938" s="57" t="s">
        <v>1255</v>
      </c>
      <c r="C1938" s="72"/>
      <c r="D1938" s="63"/>
      <c r="E1938" s="72"/>
      <c r="F1938" s="72"/>
      <c r="G1938" s="72"/>
      <c r="H1938" s="72"/>
      <c r="I1938" s="72"/>
      <c r="J1938" s="73"/>
      <c r="K1938" s="63"/>
      <c r="L1938" s="53"/>
      <c r="M1938" s="54"/>
      <c r="N1938" s="54"/>
      <c r="O1938" s="54"/>
      <c r="P1938" s="54"/>
      <c r="Q1938" s="54"/>
      <c r="R1938" s="59"/>
      <c r="S1938" s="60"/>
      <c r="T1938" s="19"/>
    </row>
    <row r="1939" spans="1:20">
      <c r="A1939" s="60"/>
      <c r="B1939" s="57" t="s">
        <v>1255</v>
      </c>
      <c r="C1939" s="72"/>
      <c r="D1939" s="63"/>
      <c r="E1939" s="72"/>
      <c r="F1939" s="72"/>
      <c r="G1939" s="72"/>
      <c r="H1939" s="72"/>
      <c r="I1939" s="72"/>
      <c r="J1939" s="73"/>
      <c r="K1939" s="63"/>
      <c r="L1939" s="53"/>
      <c r="M1939" s="54"/>
      <c r="N1939" s="54"/>
      <c r="O1939" s="54"/>
      <c r="P1939" s="54"/>
      <c r="Q1939" s="54"/>
      <c r="R1939" s="59"/>
      <c r="S1939" s="60"/>
      <c r="T1939" s="19"/>
    </row>
    <row r="1940" spans="1:20">
      <c r="A1940" s="60"/>
      <c r="B1940" s="57" t="s">
        <v>1255</v>
      </c>
      <c r="C1940" s="72"/>
      <c r="D1940" s="63"/>
      <c r="E1940" s="72"/>
      <c r="F1940" s="72"/>
      <c r="G1940" s="72"/>
      <c r="H1940" s="72"/>
      <c r="I1940" s="72"/>
      <c r="J1940" s="73"/>
      <c r="K1940" s="63"/>
      <c r="L1940" s="53"/>
      <c r="M1940" s="54"/>
      <c r="N1940" s="54"/>
      <c r="O1940" s="54"/>
      <c r="P1940" s="54"/>
      <c r="Q1940" s="54"/>
      <c r="R1940" s="59"/>
      <c r="S1940" s="60"/>
      <c r="T1940" s="19"/>
    </row>
    <row r="1941" spans="1:20">
      <c r="A1941" s="60"/>
      <c r="B1941" s="57" t="s">
        <v>1255</v>
      </c>
      <c r="C1941" s="72"/>
      <c r="D1941" s="63"/>
      <c r="E1941" s="72"/>
      <c r="F1941" s="72"/>
      <c r="G1941" s="72"/>
      <c r="H1941" s="72"/>
      <c r="I1941" s="72"/>
      <c r="J1941" s="73"/>
      <c r="K1941" s="63"/>
      <c r="L1941" s="53"/>
      <c r="M1941" s="54"/>
      <c r="N1941" s="54"/>
      <c r="O1941" s="54"/>
      <c r="P1941" s="54"/>
      <c r="Q1941" s="54"/>
      <c r="R1941" s="59"/>
      <c r="S1941" s="60"/>
      <c r="T1941" s="19"/>
    </row>
    <row r="1942" spans="1:20">
      <c r="A1942" s="60"/>
      <c r="B1942" s="57" t="s">
        <v>1255</v>
      </c>
      <c r="C1942" s="72"/>
      <c r="D1942" s="63"/>
      <c r="E1942" s="72"/>
      <c r="F1942" s="72"/>
      <c r="G1942" s="72"/>
      <c r="H1942" s="72"/>
      <c r="I1942" s="72"/>
      <c r="J1942" s="73"/>
      <c r="K1942" s="63"/>
      <c r="L1942" s="53"/>
      <c r="M1942" s="54"/>
      <c r="N1942" s="54"/>
      <c r="O1942" s="54"/>
      <c r="P1942" s="54"/>
      <c r="Q1942" s="54"/>
      <c r="R1942" s="59"/>
      <c r="S1942" s="60"/>
      <c r="T1942" s="19"/>
    </row>
    <row r="1943" spans="1:20">
      <c r="A1943" s="60"/>
      <c r="B1943" s="57" t="s">
        <v>1255</v>
      </c>
      <c r="C1943" s="72"/>
      <c r="D1943" s="63"/>
      <c r="E1943" s="72"/>
      <c r="F1943" s="72"/>
      <c r="G1943" s="72"/>
      <c r="H1943" s="72"/>
      <c r="I1943" s="72"/>
      <c r="J1943" s="73"/>
      <c r="K1943" s="63"/>
      <c r="L1943" s="53"/>
      <c r="M1943" s="54"/>
      <c r="N1943" s="54"/>
      <c r="O1943" s="54"/>
      <c r="P1943" s="54"/>
      <c r="Q1943" s="54"/>
      <c r="R1943" s="59"/>
      <c r="S1943" s="60"/>
      <c r="T1943" s="19"/>
    </row>
    <row r="1944" spans="1:20">
      <c r="A1944" s="60"/>
      <c r="B1944" s="57" t="s">
        <v>1255</v>
      </c>
      <c r="C1944" s="72"/>
      <c r="D1944" s="63"/>
      <c r="E1944" s="72"/>
      <c r="F1944" s="72"/>
      <c r="G1944" s="72"/>
      <c r="H1944" s="72"/>
      <c r="I1944" s="72"/>
      <c r="J1944" s="73"/>
      <c r="K1944" s="63"/>
      <c r="L1944" s="53"/>
      <c r="M1944" s="54"/>
      <c r="N1944" s="54"/>
      <c r="O1944" s="54"/>
      <c r="P1944" s="54"/>
      <c r="Q1944" s="54"/>
      <c r="R1944" s="59"/>
      <c r="S1944" s="60"/>
      <c r="T1944" s="19"/>
    </row>
    <row r="1945" spans="1:20">
      <c r="A1945" s="60"/>
      <c r="B1945" s="57" t="s">
        <v>1255</v>
      </c>
      <c r="C1945" s="72"/>
      <c r="D1945" s="63"/>
      <c r="E1945" s="72"/>
      <c r="F1945" s="72"/>
      <c r="G1945" s="72"/>
      <c r="H1945" s="72"/>
      <c r="I1945" s="72"/>
      <c r="J1945" s="73"/>
      <c r="K1945" s="63"/>
      <c r="L1945" s="53"/>
      <c r="M1945" s="54"/>
      <c r="N1945" s="54"/>
      <c r="O1945" s="54"/>
      <c r="P1945" s="54"/>
      <c r="Q1945" s="54"/>
      <c r="R1945" s="59"/>
      <c r="S1945" s="60"/>
      <c r="T1945" s="19"/>
    </row>
    <row r="1946" spans="1:20">
      <c r="A1946" s="60"/>
      <c r="B1946" s="57" t="s">
        <v>1255</v>
      </c>
      <c r="C1946" s="72"/>
      <c r="D1946" s="63"/>
      <c r="E1946" s="72"/>
      <c r="F1946" s="72"/>
      <c r="G1946" s="72"/>
      <c r="H1946" s="72"/>
      <c r="I1946" s="72"/>
      <c r="J1946" s="73"/>
      <c r="K1946" s="63"/>
      <c r="L1946" s="53"/>
      <c r="M1946" s="54"/>
      <c r="N1946" s="54"/>
      <c r="O1946" s="54"/>
      <c r="P1946" s="54"/>
      <c r="Q1946" s="54"/>
      <c r="R1946" s="59"/>
      <c r="S1946" s="60"/>
      <c r="T1946" s="19"/>
    </row>
    <row r="1947" spans="1:20">
      <c r="A1947" s="60"/>
      <c r="B1947" s="57" t="s">
        <v>1255</v>
      </c>
      <c r="C1947" s="72"/>
      <c r="D1947" s="63"/>
      <c r="E1947" s="72"/>
      <c r="F1947" s="72"/>
      <c r="G1947" s="72"/>
      <c r="H1947" s="72"/>
      <c r="I1947" s="72"/>
      <c r="J1947" s="73"/>
      <c r="K1947" s="63"/>
      <c r="L1947" s="53"/>
      <c r="M1947" s="54"/>
      <c r="N1947" s="54"/>
      <c r="O1947" s="54"/>
      <c r="P1947" s="54"/>
      <c r="Q1947" s="54"/>
      <c r="R1947" s="59"/>
      <c r="S1947" s="60"/>
      <c r="T1947" s="19"/>
    </row>
    <row r="1948" spans="1:20">
      <c r="A1948" s="60"/>
      <c r="B1948" s="57" t="s">
        <v>1255</v>
      </c>
      <c r="C1948" s="72"/>
      <c r="D1948" s="63"/>
      <c r="E1948" s="72"/>
      <c r="F1948" s="72"/>
      <c r="G1948" s="72"/>
      <c r="H1948" s="72"/>
      <c r="I1948" s="72"/>
      <c r="J1948" s="73"/>
      <c r="K1948" s="63"/>
      <c r="L1948" s="53"/>
      <c r="M1948" s="54"/>
      <c r="N1948" s="54"/>
      <c r="O1948" s="54"/>
      <c r="P1948" s="54"/>
      <c r="Q1948" s="54"/>
      <c r="R1948" s="59"/>
      <c r="S1948" s="60"/>
      <c r="T1948" s="19"/>
    </row>
    <row r="1949" spans="1:20">
      <c r="A1949" s="60"/>
      <c r="B1949" s="57" t="s">
        <v>1255</v>
      </c>
      <c r="C1949" s="72"/>
      <c r="D1949" s="63"/>
      <c r="E1949" s="72"/>
      <c r="F1949" s="72"/>
      <c r="G1949" s="72"/>
      <c r="H1949" s="72"/>
      <c r="I1949" s="72"/>
      <c r="J1949" s="73"/>
      <c r="K1949" s="63"/>
      <c r="L1949" s="53"/>
      <c r="M1949" s="54"/>
      <c r="N1949" s="54"/>
      <c r="O1949" s="54"/>
      <c r="P1949" s="54"/>
      <c r="Q1949" s="54"/>
      <c r="R1949" s="59"/>
      <c r="S1949" s="60"/>
      <c r="T1949" s="19"/>
    </row>
    <row r="1950" spans="1:20">
      <c r="A1950" s="60"/>
      <c r="B1950" s="57" t="s">
        <v>1255</v>
      </c>
      <c r="C1950" s="72"/>
      <c r="D1950" s="63"/>
      <c r="E1950" s="72"/>
      <c r="F1950" s="72"/>
      <c r="G1950" s="72"/>
      <c r="H1950" s="72"/>
      <c r="I1950" s="72"/>
      <c r="J1950" s="73"/>
      <c r="K1950" s="63"/>
      <c r="L1950" s="53"/>
      <c r="M1950" s="54"/>
      <c r="N1950" s="54"/>
      <c r="O1950" s="54"/>
      <c r="P1950" s="54"/>
      <c r="Q1950" s="54"/>
      <c r="R1950" s="59"/>
      <c r="S1950" s="60"/>
      <c r="T1950" s="19"/>
    </row>
    <row r="1951" spans="1:20">
      <c r="A1951" s="60"/>
      <c r="B1951" s="57" t="s">
        <v>1255</v>
      </c>
      <c r="C1951" s="72"/>
      <c r="D1951" s="63"/>
      <c r="E1951" s="72"/>
      <c r="F1951" s="72"/>
      <c r="G1951" s="72"/>
      <c r="H1951" s="72"/>
      <c r="I1951" s="72"/>
      <c r="J1951" s="73"/>
      <c r="K1951" s="63"/>
      <c r="L1951" s="53"/>
      <c r="M1951" s="54"/>
      <c r="N1951" s="54"/>
      <c r="O1951" s="54"/>
      <c r="P1951" s="54"/>
      <c r="Q1951" s="54"/>
      <c r="R1951" s="59"/>
      <c r="S1951" s="60"/>
      <c r="T1951" s="19"/>
    </row>
    <row r="1952" spans="1:20">
      <c r="A1952" s="60"/>
      <c r="B1952" s="57" t="s">
        <v>1255</v>
      </c>
      <c r="C1952" s="72"/>
      <c r="D1952" s="63"/>
      <c r="E1952" s="72"/>
      <c r="F1952" s="72"/>
      <c r="G1952" s="72"/>
      <c r="H1952" s="72"/>
      <c r="I1952" s="72"/>
      <c r="J1952" s="73"/>
      <c r="K1952" s="63"/>
      <c r="L1952" s="53"/>
      <c r="M1952" s="54"/>
      <c r="N1952" s="54"/>
      <c r="O1952" s="54"/>
      <c r="P1952" s="54"/>
      <c r="Q1952" s="54"/>
      <c r="R1952" s="59"/>
      <c r="S1952" s="60"/>
      <c r="T1952" s="19"/>
    </row>
    <row r="1953" spans="1:20">
      <c r="A1953" s="60"/>
      <c r="B1953" s="57" t="s">
        <v>1255</v>
      </c>
      <c r="C1953" s="72"/>
      <c r="D1953" s="63"/>
      <c r="E1953" s="72"/>
      <c r="F1953" s="72"/>
      <c r="G1953" s="72"/>
      <c r="H1953" s="72"/>
      <c r="I1953" s="72"/>
      <c r="J1953" s="73"/>
      <c r="K1953" s="63"/>
      <c r="L1953" s="53"/>
      <c r="M1953" s="54"/>
      <c r="N1953" s="54"/>
      <c r="O1953" s="54"/>
      <c r="P1953" s="54"/>
      <c r="Q1953" s="54"/>
      <c r="R1953" s="59"/>
      <c r="S1953" s="60"/>
      <c r="T1953" s="19"/>
    </row>
    <row r="1954" spans="1:20">
      <c r="A1954" s="60"/>
      <c r="B1954" s="57" t="s">
        <v>1255</v>
      </c>
      <c r="C1954" s="72"/>
      <c r="D1954" s="63"/>
      <c r="E1954" s="72"/>
      <c r="F1954" s="72"/>
      <c r="G1954" s="72"/>
      <c r="H1954" s="72"/>
      <c r="I1954" s="72"/>
      <c r="J1954" s="73"/>
      <c r="K1954" s="63"/>
      <c r="L1954" s="53"/>
      <c r="M1954" s="54"/>
      <c r="N1954" s="54"/>
      <c r="O1954" s="54"/>
      <c r="P1954" s="54"/>
      <c r="Q1954" s="54"/>
      <c r="R1954" s="59"/>
      <c r="S1954" s="60"/>
      <c r="T1954" s="19"/>
    </row>
    <row r="1955" spans="1:20">
      <c r="A1955" s="60"/>
      <c r="B1955" s="57" t="s">
        <v>1255</v>
      </c>
      <c r="C1955" s="72"/>
      <c r="D1955" s="63"/>
      <c r="E1955" s="72"/>
      <c r="F1955" s="72"/>
      <c r="G1955" s="72"/>
      <c r="H1955" s="72"/>
      <c r="I1955" s="72"/>
      <c r="J1955" s="73"/>
      <c r="K1955" s="63"/>
      <c r="L1955" s="53"/>
      <c r="M1955" s="54"/>
      <c r="N1955" s="54"/>
      <c r="O1955" s="54"/>
      <c r="P1955" s="54"/>
      <c r="Q1955" s="54"/>
      <c r="R1955" s="59"/>
      <c r="S1955" s="60"/>
      <c r="T1955" s="19"/>
    </row>
    <row r="1956" spans="1:20">
      <c r="A1956" s="60"/>
      <c r="B1956" s="57" t="s">
        <v>1255</v>
      </c>
      <c r="C1956" s="72"/>
      <c r="D1956" s="63"/>
      <c r="E1956" s="72"/>
      <c r="F1956" s="72"/>
      <c r="G1956" s="72"/>
      <c r="H1956" s="72"/>
      <c r="I1956" s="72"/>
      <c r="J1956" s="73"/>
      <c r="K1956" s="63"/>
      <c r="L1956" s="53"/>
      <c r="M1956" s="54"/>
      <c r="N1956" s="54"/>
      <c r="O1956" s="54"/>
      <c r="P1956" s="54"/>
      <c r="Q1956" s="54"/>
      <c r="R1956" s="59"/>
      <c r="S1956" s="60"/>
      <c r="T1956" s="19"/>
    </row>
    <row r="1957" spans="1:20">
      <c r="A1957" s="60"/>
      <c r="B1957" s="57" t="s">
        <v>1255</v>
      </c>
      <c r="C1957" s="72"/>
      <c r="D1957" s="63"/>
      <c r="E1957" s="72"/>
      <c r="F1957" s="72"/>
      <c r="G1957" s="72"/>
      <c r="H1957" s="72"/>
      <c r="I1957" s="72"/>
      <c r="J1957" s="73"/>
      <c r="K1957" s="63"/>
      <c r="L1957" s="53"/>
      <c r="M1957" s="54"/>
      <c r="N1957" s="54"/>
      <c r="O1957" s="54"/>
      <c r="P1957" s="54"/>
      <c r="Q1957" s="54"/>
      <c r="R1957" s="59"/>
      <c r="S1957" s="60"/>
      <c r="T1957" s="19"/>
    </row>
    <row r="1958" spans="1:20">
      <c r="A1958" s="60"/>
      <c r="B1958" s="57" t="s">
        <v>1255</v>
      </c>
      <c r="C1958" s="72"/>
      <c r="D1958" s="63"/>
      <c r="E1958" s="72"/>
      <c r="F1958" s="72"/>
      <c r="G1958" s="72"/>
      <c r="H1958" s="72"/>
      <c r="I1958" s="72"/>
      <c r="J1958" s="73"/>
      <c r="K1958" s="63"/>
      <c r="L1958" s="53"/>
      <c r="M1958" s="54"/>
      <c r="N1958" s="54"/>
      <c r="O1958" s="54"/>
      <c r="P1958" s="54"/>
      <c r="Q1958" s="54"/>
      <c r="R1958" s="59"/>
      <c r="S1958" s="60"/>
      <c r="T1958" s="19"/>
    </row>
    <row r="1959" spans="1:20">
      <c r="A1959" s="60"/>
      <c r="B1959" s="57" t="s">
        <v>1255</v>
      </c>
      <c r="C1959" s="72"/>
      <c r="D1959" s="63"/>
      <c r="E1959" s="72"/>
      <c r="F1959" s="72"/>
      <c r="G1959" s="72"/>
      <c r="H1959" s="72"/>
      <c r="I1959" s="72"/>
      <c r="J1959" s="73"/>
      <c r="K1959" s="63"/>
      <c r="L1959" s="53"/>
      <c r="M1959" s="54"/>
      <c r="N1959" s="54"/>
      <c r="O1959" s="54"/>
      <c r="P1959" s="54"/>
      <c r="Q1959" s="54"/>
      <c r="R1959" s="59"/>
      <c r="S1959" s="60"/>
      <c r="T1959" s="19"/>
    </row>
    <row r="1960" spans="1:20">
      <c r="A1960" s="57"/>
      <c r="B1960" s="57" t="s">
        <v>1255</v>
      </c>
      <c r="C1960" s="72"/>
      <c r="D1960" s="63"/>
      <c r="E1960" s="72"/>
      <c r="F1960" s="72"/>
      <c r="G1960" s="72"/>
      <c r="H1960" s="72"/>
      <c r="I1960" s="72"/>
      <c r="J1960" s="73"/>
      <c r="K1960" s="63"/>
      <c r="L1960" s="53"/>
      <c r="M1960" s="54"/>
      <c r="N1960" s="54"/>
      <c r="O1960" s="54"/>
      <c r="P1960" s="54"/>
      <c r="Q1960" s="54"/>
      <c r="R1960" s="59"/>
      <c r="S1960" s="60"/>
      <c r="T1960" s="19"/>
    </row>
    <row r="1961" spans="1:20">
      <c r="A1961" s="60"/>
      <c r="B1961" s="57" t="s">
        <v>1255</v>
      </c>
      <c r="C1961" s="72"/>
      <c r="D1961" s="63"/>
      <c r="E1961" s="72"/>
      <c r="F1961" s="72"/>
      <c r="G1961" s="72"/>
      <c r="H1961" s="72"/>
      <c r="I1961" s="72"/>
      <c r="J1961" s="73"/>
      <c r="K1961" s="63"/>
      <c r="L1961" s="53"/>
      <c r="M1961" s="54"/>
      <c r="N1961" s="54"/>
      <c r="O1961" s="54"/>
      <c r="P1961" s="54"/>
      <c r="Q1961" s="54"/>
      <c r="R1961" s="59"/>
      <c r="S1961" s="60"/>
      <c r="T1961" s="19"/>
    </row>
    <row r="1962" spans="1:20">
      <c r="A1962" s="60"/>
      <c r="B1962" s="57" t="s">
        <v>1255</v>
      </c>
      <c r="C1962" s="72"/>
      <c r="D1962" s="63"/>
      <c r="E1962" s="72"/>
      <c r="F1962" s="72"/>
      <c r="G1962" s="72"/>
      <c r="H1962" s="72"/>
      <c r="I1962" s="72"/>
      <c r="J1962" s="73"/>
      <c r="K1962" s="63"/>
      <c r="L1962" s="53"/>
      <c r="M1962" s="54"/>
      <c r="N1962" s="54"/>
      <c r="O1962" s="54"/>
      <c r="P1962" s="54"/>
      <c r="Q1962" s="54"/>
      <c r="R1962" s="59"/>
      <c r="S1962" s="60"/>
      <c r="T1962" s="19"/>
    </row>
    <row r="1963" spans="1:20">
      <c r="A1963" s="60"/>
      <c r="B1963" s="57" t="s">
        <v>1255</v>
      </c>
      <c r="C1963" s="72"/>
      <c r="D1963" s="63"/>
      <c r="E1963" s="72"/>
      <c r="F1963" s="72"/>
      <c r="G1963" s="72"/>
      <c r="H1963" s="72"/>
      <c r="I1963" s="72"/>
      <c r="J1963" s="73"/>
      <c r="K1963" s="63"/>
      <c r="L1963" s="53"/>
      <c r="M1963" s="54"/>
      <c r="N1963" s="54"/>
      <c r="O1963" s="54"/>
      <c r="P1963" s="54"/>
      <c r="Q1963" s="54"/>
      <c r="R1963" s="59"/>
      <c r="S1963" s="60"/>
      <c r="T1963" s="19"/>
    </row>
    <row r="1964" spans="1:20">
      <c r="A1964" s="60"/>
      <c r="B1964" s="57" t="s">
        <v>1255</v>
      </c>
      <c r="C1964" s="72"/>
      <c r="D1964" s="63"/>
      <c r="E1964" s="72"/>
      <c r="F1964" s="72"/>
      <c r="G1964" s="72"/>
      <c r="H1964" s="72"/>
      <c r="I1964" s="72"/>
      <c r="J1964" s="73"/>
      <c r="K1964" s="63"/>
      <c r="L1964" s="53"/>
      <c r="M1964" s="54"/>
      <c r="N1964" s="54"/>
      <c r="O1964" s="54"/>
      <c r="P1964" s="54"/>
      <c r="Q1964" s="54"/>
      <c r="R1964" s="59"/>
      <c r="S1964" s="60"/>
      <c r="T1964" s="19"/>
    </row>
    <row r="1965" spans="1:20">
      <c r="A1965" s="60"/>
      <c r="B1965" s="57" t="s">
        <v>1255</v>
      </c>
      <c r="C1965" s="72"/>
      <c r="D1965" s="63"/>
      <c r="E1965" s="72"/>
      <c r="F1965" s="72"/>
      <c r="G1965" s="72"/>
      <c r="H1965" s="72"/>
      <c r="I1965" s="72"/>
      <c r="J1965" s="73"/>
      <c r="K1965" s="63"/>
      <c r="L1965" s="53"/>
      <c r="M1965" s="54"/>
      <c r="N1965" s="54"/>
      <c r="O1965" s="54"/>
      <c r="P1965" s="54"/>
      <c r="Q1965" s="54"/>
      <c r="R1965" s="59"/>
      <c r="S1965" s="60"/>
      <c r="T1965" s="19"/>
    </row>
    <row r="1966" spans="1:20">
      <c r="A1966" s="60"/>
      <c r="B1966" s="57" t="s">
        <v>1255</v>
      </c>
      <c r="C1966" s="72"/>
      <c r="D1966" s="63"/>
      <c r="E1966" s="72"/>
      <c r="F1966" s="72"/>
      <c r="G1966" s="72"/>
      <c r="H1966" s="72"/>
      <c r="I1966" s="72"/>
      <c r="J1966" s="73"/>
      <c r="K1966" s="63"/>
      <c r="L1966" s="53"/>
      <c r="M1966" s="54"/>
      <c r="N1966" s="54"/>
      <c r="O1966" s="54"/>
      <c r="P1966" s="54"/>
      <c r="Q1966" s="54"/>
      <c r="R1966" s="59"/>
      <c r="S1966" s="60"/>
      <c r="T1966" s="19"/>
    </row>
    <row r="1967" spans="1:20">
      <c r="A1967" s="60"/>
      <c r="B1967" s="57" t="s">
        <v>1255</v>
      </c>
      <c r="C1967" s="72"/>
      <c r="D1967" s="63"/>
      <c r="E1967" s="72"/>
      <c r="F1967" s="72"/>
      <c r="G1967" s="72"/>
      <c r="H1967" s="72"/>
      <c r="I1967" s="72"/>
      <c r="J1967" s="73"/>
      <c r="K1967" s="63"/>
      <c r="L1967" s="53"/>
      <c r="M1967" s="54"/>
      <c r="N1967" s="54"/>
      <c r="O1967" s="54"/>
      <c r="P1967" s="54"/>
      <c r="Q1967" s="54"/>
      <c r="R1967" s="59"/>
      <c r="S1967" s="60"/>
      <c r="T1967" s="19"/>
    </row>
    <row r="1968" spans="1:20">
      <c r="A1968" s="60"/>
      <c r="B1968" s="57" t="s">
        <v>1255</v>
      </c>
      <c r="C1968" s="72"/>
      <c r="D1968" s="63"/>
      <c r="E1968" s="72"/>
      <c r="F1968" s="72"/>
      <c r="G1968" s="72"/>
      <c r="H1968" s="72"/>
      <c r="I1968" s="72"/>
      <c r="J1968" s="73"/>
      <c r="K1968" s="63"/>
      <c r="L1968" s="53"/>
      <c r="M1968" s="54"/>
      <c r="N1968" s="54"/>
      <c r="O1968" s="54"/>
      <c r="P1968" s="54"/>
      <c r="Q1968" s="54"/>
      <c r="R1968" s="59"/>
      <c r="S1968" s="60"/>
      <c r="T1968" s="19"/>
    </row>
    <row r="1969" spans="1:20">
      <c r="A1969" s="60"/>
      <c r="B1969" s="57" t="s">
        <v>1255</v>
      </c>
      <c r="C1969" s="72"/>
      <c r="D1969" s="63"/>
      <c r="E1969" s="72"/>
      <c r="F1969" s="72"/>
      <c r="G1969" s="72"/>
      <c r="H1969" s="72"/>
      <c r="I1969" s="72"/>
      <c r="J1969" s="73"/>
      <c r="K1969" s="63"/>
      <c r="L1969" s="53"/>
      <c r="M1969" s="54"/>
      <c r="N1969" s="54"/>
      <c r="O1969" s="54"/>
      <c r="P1969" s="54"/>
      <c r="Q1969" s="54"/>
      <c r="R1969" s="59"/>
      <c r="S1969" s="60"/>
      <c r="T1969" s="19"/>
    </row>
    <row r="1970" spans="1:20">
      <c r="A1970" s="60"/>
      <c r="B1970" s="57" t="s">
        <v>1255</v>
      </c>
      <c r="C1970" s="72"/>
      <c r="D1970" s="63"/>
      <c r="E1970" s="72"/>
      <c r="F1970" s="72"/>
      <c r="G1970" s="72"/>
      <c r="H1970" s="72"/>
      <c r="I1970" s="72"/>
      <c r="J1970" s="73"/>
      <c r="K1970" s="63"/>
      <c r="L1970" s="53"/>
      <c r="M1970" s="54"/>
      <c r="N1970" s="54"/>
      <c r="O1970" s="54"/>
      <c r="P1970" s="54"/>
      <c r="Q1970" s="54"/>
      <c r="R1970" s="59"/>
      <c r="S1970" s="60"/>
      <c r="T1970" s="19"/>
    </row>
    <row r="1971" spans="1:20">
      <c r="A1971" s="60"/>
      <c r="B1971" s="57" t="s">
        <v>1255</v>
      </c>
      <c r="C1971" s="72"/>
      <c r="D1971" s="63"/>
      <c r="E1971" s="72"/>
      <c r="F1971" s="72"/>
      <c r="G1971" s="72"/>
      <c r="H1971" s="72"/>
      <c r="I1971" s="72"/>
      <c r="J1971" s="73"/>
      <c r="K1971" s="63"/>
      <c r="L1971" s="53"/>
      <c r="M1971" s="54"/>
      <c r="N1971" s="54"/>
      <c r="O1971" s="54"/>
      <c r="P1971" s="54"/>
      <c r="Q1971" s="54"/>
      <c r="R1971" s="59"/>
      <c r="S1971" s="60"/>
      <c r="T1971" s="19"/>
    </row>
    <row r="1972" spans="1:20">
      <c r="A1972" s="60"/>
      <c r="B1972" s="57" t="s">
        <v>1255</v>
      </c>
      <c r="C1972" s="72"/>
      <c r="D1972" s="63"/>
      <c r="E1972" s="72"/>
      <c r="F1972" s="72"/>
      <c r="G1972" s="72"/>
      <c r="H1972" s="72"/>
      <c r="I1972" s="72"/>
      <c r="J1972" s="73"/>
      <c r="K1972" s="63"/>
      <c r="L1972" s="53"/>
      <c r="M1972" s="54"/>
      <c r="N1972" s="54"/>
      <c r="O1972" s="54"/>
      <c r="P1972" s="54"/>
      <c r="Q1972" s="54"/>
      <c r="R1972" s="59"/>
      <c r="S1972" s="60"/>
      <c r="T1972" s="19"/>
    </row>
    <row r="1973" spans="1:20">
      <c r="A1973" s="60"/>
      <c r="B1973" s="57" t="s">
        <v>1255</v>
      </c>
      <c r="C1973" s="72"/>
      <c r="D1973" s="63"/>
      <c r="E1973" s="72"/>
      <c r="F1973" s="72"/>
      <c r="G1973" s="72"/>
      <c r="H1973" s="72"/>
      <c r="I1973" s="72"/>
      <c r="J1973" s="73"/>
      <c r="K1973" s="63"/>
      <c r="L1973" s="53"/>
      <c r="M1973" s="54"/>
      <c r="N1973" s="54"/>
      <c r="O1973" s="54"/>
      <c r="P1973" s="54"/>
      <c r="Q1973" s="54"/>
      <c r="R1973" s="59"/>
      <c r="S1973" s="60"/>
      <c r="T1973" s="19"/>
    </row>
    <row r="1974" spans="1:20">
      <c r="A1974" s="60"/>
      <c r="B1974" s="57" t="s">
        <v>1255</v>
      </c>
      <c r="C1974" s="72"/>
      <c r="D1974" s="63"/>
      <c r="E1974" s="72"/>
      <c r="F1974" s="72"/>
      <c r="G1974" s="72"/>
      <c r="H1974" s="72"/>
      <c r="I1974" s="72"/>
      <c r="J1974" s="73"/>
      <c r="K1974" s="63"/>
      <c r="L1974" s="53"/>
      <c r="M1974" s="54"/>
      <c r="N1974" s="54"/>
      <c r="O1974" s="54"/>
      <c r="P1974" s="54"/>
      <c r="Q1974" s="54"/>
      <c r="R1974" s="59"/>
      <c r="S1974" s="60"/>
      <c r="T1974" s="19"/>
    </row>
    <row r="1975" spans="1:20">
      <c r="A1975" s="60"/>
      <c r="B1975" s="57" t="s">
        <v>1255</v>
      </c>
      <c r="C1975" s="72"/>
      <c r="D1975" s="63"/>
      <c r="E1975" s="72"/>
      <c r="F1975" s="72"/>
      <c r="G1975" s="72"/>
      <c r="H1975" s="72"/>
      <c r="I1975" s="72"/>
      <c r="J1975" s="73"/>
      <c r="K1975" s="63"/>
      <c r="L1975" s="53"/>
      <c r="M1975" s="54"/>
      <c r="N1975" s="54"/>
      <c r="O1975" s="54"/>
      <c r="P1975" s="54"/>
      <c r="Q1975" s="54"/>
      <c r="R1975" s="59"/>
      <c r="S1975" s="60"/>
      <c r="T1975" s="19"/>
    </row>
    <row r="1976" spans="1:20">
      <c r="A1976" s="60"/>
      <c r="B1976" s="57" t="s">
        <v>1255</v>
      </c>
      <c r="C1976" s="72"/>
      <c r="D1976" s="63"/>
      <c r="E1976" s="72"/>
      <c r="F1976" s="72"/>
      <c r="G1976" s="72"/>
      <c r="H1976" s="72"/>
      <c r="I1976" s="72"/>
      <c r="J1976" s="73"/>
      <c r="K1976" s="63"/>
      <c r="L1976" s="53"/>
      <c r="M1976" s="54"/>
      <c r="N1976" s="54"/>
      <c r="O1976" s="54"/>
      <c r="P1976" s="54"/>
      <c r="Q1976" s="54"/>
      <c r="R1976" s="59"/>
      <c r="S1976" s="60"/>
      <c r="T1976" s="19"/>
    </row>
    <row r="1977" spans="1:20">
      <c r="A1977" s="60"/>
      <c r="B1977" s="57" t="s">
        <v>1255</v>
      </c>
      <c r="C1977" s="72"/>
      <c r="D1977" s="63"/>
      <c r="E1977" s="72"/>
      <c r="F1977" s="72"/>
      <c r="G1977" s="72"/>
      <c r="H1977" s="72"/>
      <c r="I1977" s="72"/>
      <c r="J1977" s="73"/>
      <c r="K1977" s="63"/>
      <c r="L1977" s="53"/>
      <c r="M1977" s="54"/>
      <c r="N1977" s="54"/>
      <c r="O1977" s="54"/>
      <c r="P1977" s="54"/>
      <c r="Q1977" s="54"/>
      <c r="R1977" s="59"/>
      <c r="S1977" s="60"/>
      <c r="T1977" s="19"/>
    </row>
    <row r="1978" spans="1:20">
      <c r="A1978" s="60"/>
      <c r="B1978" s="57" t="s">
        <v>1255</v>
      </c>
      <c r="C1978" s="72"/>
      <c r="D1978" s="63"/>
      <c r="E1978" s="72"/>
      <c r="F1978" s="72"/>
      <c r="G1978" s="72"/>
      <c r="H1978" s="72"/>
      <c r="I1978" s="72"/>
      <c r="J1978" s="73"/>
      <c r="K1978" s="63"/>
      <c r="L1978" s="53"/>
      <c r="M1978" s="54"/>
      <c r="N1978" s="54"/>
      <c r="O1978" s="54"/>
      <c r="P1978" s="54"/>
      <c r="Q1978" s="54"/>
      <c r="R1978" s="59"/>
      <c r="S1978" s="60"/>
      <c r="T1978" s="19"/>
    </row>
    <row r="1979" spans="1:20">
      <c r="A1979" s="60"/>
      <c r="B1979" s="57" t="s">
        <v>1255</v>
      </c>
      <c r="C1979" s="72"/>
      <c r="D1979" s="63"/>
      <c r="E1979" s="72"/>
      <c r="F1979" s="72"/>
      <c r="G1979" s="72"/>
      <c r="H1979" s="72"/>
      <c r="I1979" s="72"/>
      <c r="J1979" s="73"/>
      <c r="K1979" s="63"/>
      <c r="L1979" s="53"/>
      <c r="M1979" s="54"/>
      <c r="N1979" s="54"/>
      <c r="O1979" s="54"/>
      <c r="P1979" s="54"/>
      <c r="Q1979" s="54"/>
      <c r="R1979" s="59"/>
      <c r="S1979" s="60"/>
      <c r="T1979" s="19"/>
    </row>
    <row r="1980" spans="1:20">
      <c r="A1980" s="60"/>
      <c r="B1980" s="57" t="s">
        <v>1255</v>
      </c>
      <c r="C1980" s="72"/>
      <c r="D1980" s="63"/>
      <c r="E1980" s="72"/>
      <c r="F1980" s="72"/>
      <c r="G1980" s="72"/>
      <c r="H1980" s="72"/>
      <c r="I1980" s="72"/>
      <c r="J1980" s="73"/>
      <c r="K1980" s="63"/>
      <c r="L1980" s="53"/>
      <c r="M1980" s="54"/>
      <c r="N1980" s="54"/>
      <c r="O1980" s="54"/>
      <c r="P1980" s="54"/>
      <c r="Q1980" s="54"/>
      <c r="R1980" s="59"/>
      <c r="S1980" s="60"/>
      <c r="T1980" s="19"/>
    </row>
    <row r="1981" spans="1:20">
      <c r="A1981" s="60"/>
      <c r="B1981" s="57" t="s">
        <v>1255</v>
      </c>
      <c r="C1981" s="72"/>
      <c r="D1981" s="63"/>
      <c r="E1981" s="72"/>
      <c r="F1981" s="72"/>
      <c r="G1981" s="72"/>
      <c r="H1981" s="72"/>
      <c r="I1981" s="72"/>
      <c r="J1981" s="73"/>
      <c r="K1981" s="63"/>
      <c r="L1981" s="53"/>
      <c r="M1981" s="54"/>
      <c r="N1981" s="54"/>
      <c r="O1981" s="54"/>
      <c r="P1981" s="54"/>
      <c r="Q1981" s="54"/>
      <c r="R1981" s="59"/>
      <c r="S1981" s="60"/>
      <c r="T1981" s="19"/>
    </row>
    <row r="1982" spans="1:20">
      <c r="A1982" s="60"/>
      <c r="B1982" s="57" t="s">
        <v>1255</v>
      </c>
      <c r="C1982" s="72"/>
      <c r="D1982" s="63"/>
      <c r="E1982" s="72"/>
      <c r="F1982" s="72"/>
      <c r="G1982" s="72"/>
      <c r="H1982" s="72"/>
      <c r="I1982" s="72"/>
      <c r="J1982" s="73"/>
      <c r="K1982" s="63"/>
      <c r="L1982" s="53"/>
      <c r="M1982" s="54"/>
      <c r="N1982" s="54"/>
      <c r="O1982" s="54"/>
      <c r="P1982" s="54"/>
      <c r="Q1982" s="54"/>
      <c r="R1982" s="59"/>
      <c r="S1982" s="60"/>
      <c r="T1982" s="19"/>
    </row>
    <row r="1983" spans="1:20">
      <c r="A1983" s="60"/>
      <c r="B1983" s="57" t="s">
        <v>1255</v>
      </c>
      <c r="C1983" s="72"/>
      <c r="D1983" s="63"/>
      <c r="E1983" s="72"/>
      <c r="F1983" s="72"/>
      <c r="G1983" s="72"/>
      <c r="H1983" s="72"/>
      <c r="I1983" s="72"/>
      <c r="J1983" s="73"/>
      <c r="K1983" s="63"/>
      <c r="L1983" s="53"/>
      <c r="M1983" s="54"/>
      <c r="N1983" s="54"/>
      <c r="O1983" s="54"/>
      <c r="P1983" s="54"/>
      <c r="Q1983" s="54"/>
      <c r="R1983" s="59"/>
      <c r="S1983" s="60"/>
      <c r="T1983" s="19"/>
    </row>
    <row r="1984" spans="1:20">
      <c r="A1984" s="60"/>
      <c r="B1984" s="57" t="s">
        <v>1255</v>
      </c>
      <c r="C1984" s="72"/>
      <c r="D1984" s="63"/>
      <c r="E1984" s="72"/>
      <c r="F1984" s="72"/>
      <c r="G1984" s="72"/>
      <c r="H1984" s="72"/>
      <c r="I1984" s="72"/>
      <c r="J1984" s="73"/>
      <c r="K1984" s="63"/>
      <c r="L1984" s="53"/>
      <c r="M1984" s="54"/>
      <c r="N1984" s="54"/>
      <c r="O1984" s="54"/>
      <c r="P1984" s="54"/>
      <c r="Q1984" s="54"/>
      <c r="R1984" s="59"/>
      <c r="S1984" s="60"/>
      <c r="T1984" s="19"/>
    </row>
    <row r="1985" spans="1:20">
      <c r="A1985" s="60"/>
      <c r="B1985" s="57" t="s">
        <v>1255</v>
      </c>
      <c r="C1985" s="72"/>
      <c r="D1985" s="63"/>
      <c r="E1985" s="72"/>
      <c r="F1985" s="72"/>
      <c r="G1985" s="72"/>
      <c r="H1985" s="72"/>
      <c r="I1985" s="72"/>
      <c r="J1985" s="73"/>
      <c r="K1985" s="63"/>
      <c r="L1985" s="53"/>
      <c r="M1985" s="54"/>
      <c r="N1985" s="54"/>
      <c r="O1985" s="54"/>
      <c r="P1985" s="54"/>
      <c r="Q1985" s="54"/>
      <c r="R1985" s="59"/>
      <c r="S1985" s="60"/>
      <c r="T1985" s="19"/>
    </row>
    <row r="1986" spans="1:20">
      <c r="A1986" s="60"/>
      <c r="B1986" s="57" t="s">
        <v>1255</v>
      </c>
      <c r="C1986" s="72"/>
      <c r="D1986" s="63"/>
      <c r="E1986" s="72"/>
      <c r="F1986" s="72"/>
      <c r="G1986" s="72"/>
      <c r="H1986" s="72"/>
      <c r="I1986" s="72"/>
      <c r="J1986" s="73"/>
      <c r="K1986" s="63"/>
      <c r="L1986" s="53"/>
      <c r="M1986" s="54"/>
      <c r="N1986" s="54"/>
      <c r="O1986" s="54"/>
      <c r="P1986" s="54"/>
      <c r="Q1986" s="54"/>
      <c r="R1986" s="59"/>
      <c r="S1986" s="60"/>
      <c r="T1986" s="19"/>
    </row>
    <row r="1987" spans="1:20">
      <c r="A1987" s="60"/>
      <c r="B1987" s="57" t="s">
        <v>1255</v>
      </c>
      <c r="C1987" s="72"/>
      <c r="D1987" s="63"/>
      <c r="E1987" s="72"/>
      <c r="F1987" s="72"/>
      <c r="G1987" s="72"/>
      <c r="H1987" s="72"/>
      <c r="I1987" s="72"/>
      <c r="J1987" s="73"/>
      <c r="K1987" s="63"/>
      <c r="L1987" s="53"/>
      <c r="M1987" s="54"/>
      <c r="N1987" s="54"/>
      <c r="O1987" s="54"/>
      <c r="P1987" s="54"/>
      <c r="Q1987" s="54"/>
      <c r="R1987" s="59"/>
      <c r="S1987" s="60"/>
      <c r="T1987" s="19"/>
    </row>
    <row r="1988" spans="1:20">
      <c r="A1988" s="60"/>
      <c r="B1988" s="57" t="s">
        <v>1255</v>
      </c>
      <c r="C1988" s="72"/>
      <c r="D1988" s="63"/>
      <c r="E1988" s="72"/>
      <c r="F1988" s="72"/>
      <c r="G1988" s="72"/>
      <c r="H1988" s="72"/>
      <c r="I1988" s="72"/>
      <c r="J1988" s="73"/>
      <c r="K1988" s="63"/>
      <c r="L1988" s="53"/>
      <c r="M1988" s="54"/>
      <c r="N1988" s="54"/>
      <c r="O1988" s="54"/>
      <c r="P1988" s="54"/>
      <c r="Q1988" s="54"/>
      <c r="R1988" s="59"/>
      <c r="S1988" s="60"/>
      <c r="T1988" s="19"/>
    </row>
    <row r="1989" spans="1:20">
      <c r="A1989" s="60"/>
      <c r="B1989" s="57" t="s">
        <v>1255</v>
      </c>
      <c r="C1989" s="72"/>
      <c r="D1989" s="63"/>
      <c r="E1989" s="72"/>
      <c r="F1989" s="72"/>
      <c r="G1989" s="72"/>
      <c r="H1989" s="72"/>
      <c r="I1989" s="72"/>
      <c r="J1989" s="73"/>
      <c r="K1989" s="63"/>
      <c r="L1989" s="53"/>
      <c r="M1989" s="54"/>
      <c r="N1989" s="54"/>
      <c r="O1989" s="54"/>
      <c r="P1989" s="54"/>
      <c r="Q1989" s="54"/>
      <c r="R1989" s="59"/>
      <c r="S1989" s="60"/>
      <c r="T1989" s="19"/>
    </row>
    <row r="1990" spans="1:20">
      <c r="A1990" s="60"/>
      <c r="B1990" s="57" t="s">
        <v>1255</v>
      </c>
      <c r="C1990" s="72"/>
      <c r="D1990" s="63"/>
      <c r="E1990" s="72"/>
      <c r="F1990" s="72"/>
      <c r="G1990" s="72"/>
      <c r="H1990" s="72"/>
      <c r="I1990" s="72"/>
      <c r="J1990" s="73"/>
      <c r="K1990" s="63"/>
      <c r="L1990" s="53"/>
      <c r="M1990" s="54"/>
      <c r="N1990" s="54"/>
      <c r="O1990" s="54"/>
      <c r="P1990" s="54"/>
      <c r="Q1990" s="54"/>
      <c r="R1990" s="59"/>
      <c r="S1990" s="60"/>
      <c r="T1990" s="19"/>
    </row>
    <row r="1991" spans="1:20">
      <c r="A1991" s="60"/>
      <c r="B1991" s="57" t="s">
        <v>1255</v>
      </c>
      <c r="C1991" s="72"/>
      <c r="D1991" s="63"/>
      <c r="E1991" s="72"/>
      <c r="F1991" s="72"/>
      <c r="G1991" s="72"/>
      <c r="H1991" s="72"/>
      <c r="I1991" s="72"/>
      <c r="J1991" s="73"/>
      <c r="K1991" s="63"/>
      <c r="L1991" s="53"/>
      <c r="M1991" s="54"/>
      <c r="N1991" s="54"/>
      <c r="O1991" s="54"/>
      <c r="P1991" s="54"/>
      <c r="Q1991" s="54"/>
      <c r="R1991" s="59"/>
      <c r="S1991" s="60"/>
      <c r="T1991" s="19"/>
    </row>
    <row r="1992" spans="1:20">
      <c r="A1992" s="60"/>
      <c r="B1992" s="57" t="s">
        <v>1255</v>
      </c>
      <c r="C1992" s="72"/>
      <c r="D1992" s="63"/>
      <c r="E1992" s="72"/>
      <c r="F1992" s="72"/>
      <c r="G1992" s="72"/>
      <c r="H1992" s="72"/>
      <c r="I1992" s="72"/>
      <c r="J1992" s="73"/>
      <c r="K1992" s="63"/>
      <c r="L1992" s="53"/>
      <c r="M1992" s="54"/>
      <c r="N1992" s="54"/>
      <c r="O1992" s="54"/>
      <c r="P1992" s="54"/>
      <c r="Q1992" s="54"/>
      <c r="R1992" s="59"/>
      <c r="S1992" s="60"/>
      <c r="T1992" s="19"/>
    </row>
    <row r="1993" spans="1:20">
      <c r="A1993" s="60"/>
      <c r="B1993" s="57" t="s">
        <v>1255</v>
      </c>
      <c r="C1993" s="72"/>
      <c r="D1993" s="63"/>
      <c r="E1993" s="72"/>
      <c r="F1993" s="72"/>
      <c r="G1993" s="72"/>
      <c r="H1993" s="72"/>
      <c r="I1993" s="72"/>
      <c r="J1993" s="73"/>
      <c r="K1993" s="63"/>
      <c r="L1993" s="53"/>
      <c r="M1993" s="54"/>
      <c r="N1993" s="54"/>
      <c r="O1993" s="54"/>
      <c r="P1993" s="54"/>
      <c r="Q1993" s="54"/>
      <c r="R1993" s="59"/>
      <c r="S1993" s="60"/>
      <c r="T1993" s="19"/>
    </row>
    <row r="1994" spans="1:20">
      <c r="A1994" s="60"/>
      <c r="B1994" s="57" t="s">
        <v>1255</v>
      </c>
      <c r="C1994" s="72"/>
      <c r="D1994" s="63"/>
      <c r="E1994" s="72"/>
      <c r="F1994" s="72"/>
      <c r="G1994" s="72"/>
      <c r="H1994" s="72"/>
      <c r="I1994" s="72"/>
      <c r="J1994" s="73"/>
      <c r="K1994" s="63"/>
      <c r="L1994" s="53"/>
      <c r="M1994" s="54"/>
      <c r="N1994" s="54"/>
      <c r="O1994" s="54"/>
      <c r="P1994" s="54"/>
      <c r="Q1994" s="54"/>
      <c r="R1994" s="59"/>
      <c r="S1994" s="60"/>
      <c r="T1994" s="19"/>
    </row>
    <row r="1995" spans="1:20">
      <c r="A1995" s="57"/>
      <c r="B1995" s="57" t="s">
        <v>1255</v>
      </c>
      <c r="C1995" s="72"/>
      <c r="D1995" s="63"/>
      <c r="E1995" s="72"/>
      <c r="F1995" s="72"/>
      <c r="G1995" s="72"/>
      <c r="H1995" s="72"/>
      <c r="I1995" s="72"/>
      <c r="J1995" s="73"/>
      <c r="K1995" s="63"/>
      <c r="L1995" s="53"/>
      <c r="M1995" s="54"/>
      <c r="N1995" s="54"/>
      <c r="O1995" s="54"/>
      <c r="P1995" s="54"/>
      <c r="Q1995" s="54"/>
      <c r="R1995" s="59"/>
      <c r="S1995" s="60"/>
      <c r="T1995" s="19"/>
    </row>
    <row r="1996" spans="1:20">
      <c r="A1996" s="60"/>
      <c r="B1996" s="57" t="s">
        <v>1255</v>
      </c>
      <c r="C1996" s="72"/>
      <c r="D1996" s="63"/>
      <c r="E1996" s="72"/>
      <c r="F1996" s="72"/>
      <c r="G1996" s="72"/>
      <c r="H1996" s="72"/>
      <c r="I1996" s="72"/>
      <c r="J1996" s="73"/>
      <c r="K1996" s="63"/>
      <c r="L1996" s="53"/>
      <c r="M1996" s="54"/>
      <c r="N1996" s="54"/>
      <c r="O1996" s="54"/>
      <c r="P1996" s="54"/>
      <c r="Q1996" s="54"/>
      <c r="R1996" s="59"/>
      <c r="S1996" s="60"/>
      <c r="T1996" s="19"/>
    </row>
    <row r="1997" spans="1:20">
      <c r="A1997" s="60"/>
      <c r="B1997" s="57" t="s">
        <v>1255</v>
      </c>
      <c r="C1997" s="72"/>
      <c r="D1997" s="63"/>
      <c r="E1997" s="72"/>
      <c r="F1997" s="72"/>
      <c r="G1997" s="72"/>
      <c r="H1997" s="72"/>
      <c r="I1997" s="72"/>
      <c r="J1997" s="73"/>
      <c r="K1997" s="63"/>
      <c r="L1997" s="53"/>
      <c r="M1997" s="54"/>
      <c r="N1997" s="54"/>
      <c r="O1997" s="54"/>
      <c r="P1997" s="54"/>
      <c r="Q1997" s="54"/>
      <c r="R1997" s="59"/>
      <c r="S1997" s="60"/>
      <c r="T1997" s="19"/>
    </row>
    <row r="1998" spans="1:20">
      <c r="A1998" s="60"/>
      <c r="B1998" s="57" t="s">
        <v>1255</v>
      </c>
      <c r="C1998" s="72"/>
      <c r="D1998" s="63"/>
      <c r="E1998" s="72"/>
      <c r="F1998" s="72"/>
      <c r="G1998" s="72"/>
      <c r="H1998" s="72"/>
      <c r="I1998" s="72"/>
      <c r="J1998" s="73"/>
      <c r="K1998" s="63"/>
      <c r="L1998" s="53"/>
      <c r="M1998" s="54"/>
      <c r="N1998" s="54"/>
      <c r="O1998" s="54"/>
      <c r="P1998" s="54"/>
      <c r="Q1998" s="54"/>
      <c r="R1998" s="59"/>
      <c r="S1998" s="60"/>
      <c r="T1998" s="19"/>
    </row>
    <row r="1999" spans="1:20">
      <c r="A1999" s="60"/>
      <c r="B1999" s="57" t="s">
        <v>1255</v>
      </c>
      <c r="C1999" s="72"/>
      <c r="D1999" s="63"/>
      <c r="E1999" s="72"/>
      <c r="F1999" s="72"/>
      <c r="G1999" s="72"/>
      <c r="H1999" s="72"/>
      <c r="I1999" s="72"/>
      <c r="J1999" s="73"/>
      <c r="K1999" s="63"/>
      <c r="L1999" s="53"/>
      <c r="M1999" s="54"/>
      <c r="N1999" s="54"/>
      <c r="O1999" s="54"/>
      <c r="P1999" s="54"/>
      <c r="Q1999" s="54"/>
      <c r="R1999" s="59"/>
      <c r="S1999" s="60"/>
      <c r="T1999" s="19"/>
    </row>
    <row r="2000" spans="1:20">
      <c r="A2000" s="60"/>
      <c r="B2000" s="57" t="s">
        <v>1255</v>
      </c>
      <c r="C2000" s="72"/>
      <c r="D2000" s="63"/>
      <c r="E2000" s="72"/>
      <c r="F2000" s="72"/>
      <c r="G2000" s="72"/>
      <c r="H2000" s="72"/>
      <c r="I2000" s="72"/>
      <c r="J2000" s="73"/>
      <c r="K2000" s="63"/>
      <c r="L2000" s="53"/>
      <c r="M2000" s="54"/>
      <c r="N2000" s="54"/>
      <c r="O2000" s="54"/>
      <c r="P2000" s="54"/>
      <c r="Q2000" s="54"/>
      <c r="R2000" s="59"/>
      <c r="S2000" s="60"/>
      <c r="T2000" s="19"/>
    </row>
    <row r="2001" spans="1:20">
      <c r="A2001" s="60"/>
      <c r="B2001" s="57" t="s">
        <v>1255</v>
      </c>
      <c r="C2001" s="72"/>
      <c r="D2001" s="63"/>
      <c r="E2001" s="72"/>
      <c r="F2001" s="72"/>
      <c r="G2001" s="72"/>
      <c r="H2001" s="72"/>
      <c r="I2001" s="72"/>
      <c r="J2001" s="73"/>
      <c r="K2001" s="63"/>
      <c r="L2001" s="53"/>
      <c r="M2001" s="54"/>
      <c r="N2001" s="54"/>
      <c r="O2001" s="54"/>
      <c r="P2001" s="54"/>
      <c r="Q2001" s="54"/>
      <c r="R2001" s="59"/>
      <c r="S2001" s="60"/>
      <c r="T2001" s="19"/>
    </row>
    <row r="2002" spans="1:20">
      <c r="A2002" s="60"/>
      <c r="B2002" s="57" t="s">
        <v>1255</v>
      </c>
      <c r="C2002" s="72"/>
      <c r="D2002" s="63"/>
      <c r="E2002" s="72"/>
      <c r="F2002" s="72"/>
      <c r="G2002" s="72"/>
      <c r="H2002" s="72"/>
      <c r="I2002" s="72"/>
      <c r="J2002" s="73"/>
      <c r="K2002" s="63"/>
      <c r="L2002" s="53"/>
      <c r="M2002" s="54"/>
      <c r="N2002" s="54"/>
      <c r="O2002" s="54"/>
      <c r="P2002" s="54"/>
      <c r="Q2002" s="54"/>
      <c r="R2002" s="59"/>
      <c r="S2002" s="60"/>
      <c r="T2002" s="19"/>
    </row>
    <row r="2003" spans="1:20">
      <c r="A2003" s="60"/>
      <c r="B2003" s="57" t="s">
        <v>1255</v>
      </c>
      <c r="C2003" s="72"/>
      <c r="D2003" s="63"/>
      <c r="E2003" s="72"/>
      <c r="F2003" s="72"/>
      <c r="G2003" s="72"/>
      <c r="H2003" s="72"/>
      <c r="I2003" s="72"/>
      <c r="J2003" s="73"/>
      <c r="K2003" s="63"/>
      <c r="L2003" s="53"/>
      <c r="M2003" s="54"/>
      <c r="N2003" s="54"/>
      <c r="O2003" s="54"/>
      <c r="P2003" s="54"/>
      <c r="Q2003" s="54"/>
      <c r="R2003" s="59"/>
      <c r="S2003" s="60"/>
      <c r="T2003" s="19"/>
    </row>
    <row r="2004" spans="1:20">
      <c r="A2004" s="60"/>
      <c r="B2004" s="57" t="s">
        <v>1255</v>
      </c>
      <c r="C2004" s="72"/>
      <c r="D2004" s="63"/>
      <c r="E2004" s="72"/>
      <c r="F2004" s="72"/>
      <c r="G2004" s="72"/>
      <c r="H2004" s="72"/>
      <c r="I2004" s="72"/>
      <c r="J2004" s="73"/>
      <c r="K2004" s="63"/>
      <c r="L2004" s="53"/>
      <c r="M2004" s="54"/>
      <c r="N2004" s="54"/>
      <c r="O2004" s="54"/>
      <c r="P2004" s="54"/>
      <c r="Q2004" s="54"/>
      <c r="R2004" s="59"/>
      <c r="S2004" s="60"/>
      <c r="T2004" s="19"/>
    </row>
    <row r="2005" spans="1:20">
      <c r="A2005" s="60"/>
      <c r="B2005" s="57" t="s">
        <v>1255</v>
      </c>
      <c r="C2005" s="72"/>
      <c r="D2005" s="63"/>
      <c r="E2005" s="72"/>
      <c r="F2005" s="72"/>
      <c r="G2005" s="72"/>
      <c r="H2005" s="72"/>
      <c r="I2005" s="72"/>
      <c r="J2005" s="73"/>
      <c r="K2005" s="63"/>
      <c r="L2005" s="53"/>
      <c r="M2005" s="54"/>
      <c r="N2005" s="54"/>
      <c r="O2005" s="54"/>
      <c r="P2005" s="54"/>
      <c r="Q2005" s="54"/>
      <c r="R2005" s="59"/>
      <c r="S2005" s="60"/>
      <c r="T2005" s="19"/>
    </row>
    <row r="2006" spans="1:20">
      <c r="A2006" s="60"/>
      <c r="B2006" s="57" t="s">
        <v>1255</v>
      </c>
      <c r="C2006" s="72"/>
      <c r="D2006" s="63"/>
      <c r="E2006" s="72"/>
      <c r="F2006" s="72"/>
      <c r="G2006" s="72"/>
      <c r="H2006" s="72"/>
      <c r="I2006" s="72"/>
      <c r="J2006" s="73"/>
      <c r="K2006" s="63"/>
      <c r="L2006" s="53"/>
      <c r="M2006" s="54"/>
      <c r="N2006" s="54"/>
      <c r="O2006" s="54"/>
      <c r="P2006" s="54"/>
      <c r="Q2006" s="54"/>
      <c r="R2006" s="59"/>
      <c r="S2006" s="60"/>
      <c r="T2006" s="19"/>
    </row>
    <row r="2007" spans="1:20">
      <c r="A2007" s="60"/>
      <c r="B2007" s="57" t="s">
        <v>1255</v>
      </c>
      <c r="C2007" s="72"/>
      <c r="D2007" s="63"/>
      <c r="E2007" s="72"/>
      <c r="F2007" s="72"/>
      <c r="G2007" s="72"/>
      <c r="H2007" s="72"/>
      <c r="I2007" s="72"/>
      <c r="J2007" s="73"/>
      <c r="K2007" s="63"/>
      <c r="L2007" s="53"/>
      <c r="M2007" s="54"/>
      <c r="N2007" s="54"/>
      <c r="O2007" s="54"/>
      <c r="P2007" s="54"/>
      <c r="Q2007" s="54"/>
      <c r="R2007" s="59"/>
      <c r="S2007" s="60"/>
      <c r="T2007" s="19"/>
    </row>
    <row r="2008" spans="1:20">
      <c r="A2008" s="60"/>
      <c r="B2008" s="57" t="s">
        <v>1255</v>
      </c>
      <c r="C2008" s="72"/>
      <c r="D2008" s="63"/>
      <c r="E2008" s="72"/>
      <c r="F2008" s="72"/>
      <c r="G2008" s="72"/>
      <c r="H2008" s="72"/>
      <c r="I2008" s="72"/>
      <c r="J2008" s="73"/>
      <c r="K2008" s="63"/>
      <c r="L2008" s="53"/>
      <c r="M2008" s="54"/>
      <c r="N2008" s="54"/>
      <c r="O2008" s="54"/>
      <c r="P2008" s="54"/>
      <c r="Q2008" s="54"/>
      <c r="R2008" s="59"/>
      <c r="S2008" s="60"/>
      <c r="T2008" s="19"/>
    </row>
    <row r="2009" spans="1:20">
      <c r="A2009" s="60"/>
      <c r="B2009" s="57" t="s">
        <v>1255</v>
      </c>
      <c r="C2009" s="72"/>
      <c r="D2009" s="63"/>
      <c r="E2009" s="72"/>
      <c r="F2009" s="72"/>
      <c r="G2009" s="72"/>
      <c r="H2009" s="72"/>
      <c r="I2009" s="72"/>
      <c r="J2009" s="73"/>
      <c r="K2009" s="63"/>
      <c r="L2009" s="53"/>
      <c r="M2009" s="54"/>
      <c r="N2009" s="54"/>
      <c r="O2009" s="54"/>
      <c r="P2009" s="54"/>
      <c r="Q2009" s="54"/>
      <c r="R2009" s="59"/>
      <c r="S2009" s="60"/>
      <c r="T2009" s="19"/>
    </row>
    <row r="2010" spans="1:20">
      <c r="A2010" s="60"/>
      <c r="B2010" s="57" t="s">
        <v>1255</v>
      </c>
      <c r="C2010" s="72"/>
      <c r="D2010" s="63"/>
      <c r="E2010" s="72"/>
      <c r="F2010" s="72"/>
      <c r="G2010" s="72"/>
      <c r="H2010" s="72"/>
      <c r="I2010" s="72"/>
      <c r="J2010" s="73"/>
      <c r="K2010" s="63"/>
      <c r="L2010" s="53"/>
      <c r="M2010" s="54"/>
      <c r="N2010" s="54"/>
      <c r="O2010" s="54"/>
      <c r="P2010" s="54"/>
      <c r="Q2010" s="54"/>
      <c r="R2010" s="59"/>
      <c r="S2010" s="60"/>
      <c r="T2010" s="19"/>
    </row>
    <row r="2011" spans="1:20">
      <c r="A2011" s="60"/>
      <c r="B2011" s="57" t="s">
        <v>1255</v>
      </c>
      <c r="C2011" s="72"/>
      <c r="D2011" s="63"/>
      <c r="E2011" s="72"/>
      <c r="F2011" s="72"/>
      <c r="G2011" s="72"/>
      <c r="H2011" s="72"/>
      <c r="I2011" s="72"/>
      <c r="J2011" s="73"/>
      <c r="K2011" s="63"/>
      <c r="L2011" s="53"/>
      <c r="M2011" s="54"/>
      <c r="N2011" s="54"/>
      <c r="O2011" s="54"/>
      <c r="P2011" s="54"/>
      <c r="Q2011" s="54"/>
      <c r="R2011" s="59"/>
      <c r="S2011" s="60"/>
      <c r="T2011" s="19"/>
    </row>
    <row r="2012" spans="1:20">
      <c r="A2012" s="60"/>
      <c r="B2012" s="57" t="s">
        <v>1255</v>
      </c>
      <c r="C2012" s="72"/>
      <c r="D2012" s="63"/>
      <c r="E2012" s="72"/>
      <c r="F2012" s="72"/>
      <c r="G2012" s="72"/>
      <c r="H2012" s="72"/>
      <c r="I2012" s="72"/>
      <c r="J2012" s="73"/>
      <c r="K2012" s="63"/>
      <c r="L2012" s="53"/>
      <c r="M2012" s="54"/>
      <c r="N2012" s="54"/>
      <c r="O2012" s="54"/>
      <c r="P2012" s="54"/>
      <c r="Q2012" s="54"/>
      <c r="R2012" s="59"/>
      <c r="S2012" s="60"/>
      <c r="T2012" s="19"/>
    </row>
    <row r="2013" spans="1:20">
      <c r="A2013" s="60"/>
      <c r="B2013" s="57" t="s">
        <v>1255</v>
      </c>
      <c r="C2013" s="72"/>
      <c r="D2013" s="63"/>
      <c r="E2013" s="72"/>
      <c r="F2013" s="72"/>
      <c r="G2013" s="72"/>
      <c r="H2013" s="72"/>
      <c r="I2013" s="72"/>
      <c r="J2013" s="73"/>
      <c r="K2013" s="63"/>
      <c r="L2013" s="53"/>
      <c r="M2013" s="54"/>
      <c r="N2013" s="54"/>
      <c r="O2013" s="54"/>
      <c r="P2013" s="54"/>
      <c r="Q2013" s="54"/>
      <c r="R2013" s="59"/>
      <c r="S2013" s="60"/>
      <c r="T2013" s="19"/>
    </row>
    <row r="2014" spans="1:20">
      <c r="A2014" s="60"/>
      <c r="B2014" s="57" t="s">
        <v>1255</v>
      </c>
      <c r="C2014" s="72"/>
      <c r="D2014" s="63"/>
      <c r="E2014" s="72"/>
      <c r="F2014" s="72"/>
      <c r="G2014" s="72"/>
      <c r="H2014" s="72"/>
      <c r="I2014" s="72"/>
      <c r="J2014" s="73"/>
      <c r="K2014" s="63"/>
      <c r="L2014" s="53"/>
      <c r="M2014" s="54"/>
      <c r="N2014" s="54"/>
      <c r="O2014" s="54"/>
      <c r="P2014" s="54"/>
      <c r="Q2014" s="54"/>
      <c r="R2014" s="59"/>
      <c r="S2014" s="60"/>
      <c r="T2014" s="19"/>
    </row>
    <row r="2015" spans="1:20">
      <c r="A2015" s="60"/>
      <c r="B2015" s="57" t="s">
        <v>1255</v>
      </c>
      <c r="C2015" s="72"/>
      <c r="D2015" s="63"/>
      <c r="E2015" s="72"/>
      <c r="F2015" s="72"/>
      <c r="G2015" s="72"/>
      <c r="H2015" s="72"/>
      <c r="I2015" s="72"/>
      <c r="J2015" s="73"/>
      <c r="K2015" s="63"/>
      <c r="L2015" s="53"/>
      <c r="M2015" s="54"/>
      <c r="N2015" s="54"/>
      <c r="O2015" s="54"/>
      <c r="P2015" s="54"/>
      <c r="Q2015" s="54"/>
      <c r="R2015" s="59"/>
      <c r="S2015" s="60"/>
      <c r="T2015" s="19"/>
    </row>
    <row r="2016" spans="1:20">
      <c r="A2016" s="60"/>
      <c r="B2016" s="57" t="s">
        <v>1255</v>
      </c>
      <c r="C2016" s="72"/>
      <c r="D2016" s="63"/>
      <c r="E2016" s="72"/>
      <c r="F2016" s="72"/>
      <c r="G2016" s="72"/>
      <c r="H2016" s="72"/>
      <c r="I2016" s="72"/>
      <c r="J2016" s="73"/>
      <c r="K2016" s="63"/>
      <c r="L2016" s="53"/>
      <c r="M2016" s="54"/>
      <c r="N2016" s="54"/>
      <c r="O2016" s="54"/>
      <c r="P2016" s="54"/>
      <c r="Q2016" s="54"/>
      <c r="R2016" s="59"/>
      <c r="S2016" s="60"/>
      <c r="T2016" s="19"/>
    </row>
    <row r="2017" spans="1:20">
      <c r="A2017" s="60"/>
      <c r="B2017" s="57" t="s">
        <v>1255</v>
      </c>
      <c r="C2017" s="72"/>
      <c r="D2017" s="63"/>
      <c r="E2017" s="72"/>
      <c r="F2017" s="72"/>
      <c r="G2017" s="72"/>
      <c r="H2017" s="72"/>
      <c r="I2017" s="72"/>
      <c r="J2017" s="73"/>
      <c r="K2017" s="63"/>
      <c r="L2017" s="53"/>
      <c r="M2017" s="54"/>
      <c r="N2017" s="54"/>
      <c r="O2017" s="54"/>
      <c r="P2017" s="54"/>
      <c r="Q2017" s="54"/>
      <c r="R2017" s="59"/>
      <c r="S2017" s="60"/>
      <c r="T2017" s="19"/>
    </row>
    <row r="2018" spans="1:20">
      <c r="A2018" s="60"/>
      <c r="B2018" s="57" t="s">
        <v>1255</v>
      </c>
      <c r="C2018" s="72"/>
      <c r="D2018" s="63"/>
      <c r="E2018" s="72"/>
      <c r="F2018" s="72"/>
      <c r="G2018" s="72"/>
      <c r="H2018" s="72"/>
      <c r="I2018" s="72"/>
      <c r="J2018" s="73"/>
      <c r="K2018" s="63"/>
      <c r="L2018" s="53"/>
      <c r="M2018" s="54"/>
      <c r="N2018" s="54"/>
      <c r="O2018" s="54"/>
      <c r="P2018" s="54"/>
      <c r="Q2018" s="54"/>
      <c r="R2018" s="59"/>
      <c r="S2018" s="60"/>
      <c r="T2018" s="19"/>
    </row>
    <row r="2019" spans="1:20">
      <c r="A2019" s="60"/>
      <c r="B2019" s="57" t="s">
        <v>1255</v>
      </c>
      <c r="C2019" s="72"/>
      <c r="D2019" s="63"/>
      <c r="E2019" s="72"/>
      <c r="F2019" s="72"/>
      <c r="G2019" s="72"/>
      <c r="H2019" s="72"/>
      <c r="I2019" s="72"/>
      <c r="J2019" s="73"/>
      <c r="K2019" s="63"/>
      <c r="L2019" s="53"/>
      <c r="M2019" s="54"/>
      <c r="N2019" s="54"/>
      <c r="O2019" s="54"/>
      <c r="P2019" s="54"/>
      <c r="Q2019" s="54"/>
      <c r="R2019" s="59"/>
      <c r="S2019" s="60"/>
      <c r="T2019" s="19"/>
    </row>
    <row r="2020" spans="1:20">
      <c r="A2020" s="60"/>
      <c r="B2020" s="57" t="s">
        <v>1255</v>
      </c>
      <c r="C2020" s="72"/>
      <c r="D2020" s="63"/>
      <c r="E2020" s="72"/>
      <c r="F2020" s="72"/>
      <c r="G2020" s="72"/>
      <c r="H2020" s="72"/>
      <c r="I2020" s="72"/>
      <c r="J2020" s="73"/>
      <c r="K2020" s="63"/>
      <c r="L2020" s="53"/>
      <c r="M2020" s="54"/>
      <c r="N2020" s="54"/>
      <c r="O2020" s="54"/>
      <c r="P2020" s="54"/>
      <c r="Q2020" s="54"/>
      <c r="R2020" s="59"/>
      <c r="S2020" s="60"/>
      <c r="T2020" s="19"/>
    </row>
    <row r="2021" spans="1:20">
      <c r="A2021" s="60"/>
      <c r="B2021" s="57" t="s">
        <v>1255</v>
      </c>
      <c r="C2021" s="72"/>
      <c r="D2021" s="63"/>
      <c r="E2021" s="72"/>
      <c r="F2021" s="72"/>
      <c r="G2021" s="72"/>
      <c r="H2021" s="72"/>
      <c r="I2021" s="72"/>
      <c r="J2021" s="73"/>
      <c r="K2021" s="63"/>
      <c r="L2021" s="53"/>
      <c r="M2021" s="54"/>
      <c r="N2021" s="54"/>
      <c r="O2021" s="54"/>
      <c r="P2021" s="54"/>
      <c r="Q2021" s="54"/>
      <c r="R2021" s="59"/>
      <c r="S2021" s="60"/>
      <c r="T2021" s="19"/>
    </row>
    <row r="2022" spans="1:20">
      <c r="A2022" s="60"/>
      <c r="B2022" s="57" t="s">
        <v>1255</v>
      </c>
      <c r="C2022" s="72"/>
      <c r="D2022" s="63"/>
      <c r="E2022" s="72"/>
      <c r="F2022" s="72"/>
      <c r="G2022" s="72"/>
      <c r="H2022" s="72"/>
      <c r="I2022" s="72"/>
      <c r="J2022" s="73"/>
      <c r="K2022" s="63"/>
      <c r="L2022" s="53"/>
      <c r="M2022" s="54"/>
      <c r="N2022" s="54"/>
      <c r="O2022" s="54"/>
      <c r="P2022" s="54"/>
      <c r="Q2022" s="54"/>
      <c r="R2022" s="59"/>
      <c r="S2022" s="60"/>
      <c r="T2022" s="19"/>
    </row>
    <row r="2023" spans="1:20">
      <c r="A2023" s="60"/>
      <c r="B2023" s="57" t="s">
        <v>1255</v>
      </c>
      <c r="C2023" s="72"/>
      <c r="D2023" s="63"/>
      <c r="E2023" s="72"/>
      <c r="F2023" s="72"/>
      <c r="G2023" s="72"/>
      <c r="H2023" s="72"/>
      <c r="I2023" s="72"/>
      <c r="J2023" s="73"/>
      <c r="K2023" s="63"/>
      <c r="L2023" s="53"/>
      <c r="M2023" s="54"/>
      <c r="N2023" s="54"/>
      <c r="O2023" s="54"/>
      <c r="P2023" s="54"/>
      <c r="Q2023" s="54"/>
      <c r="R2023" s="59"/>
      <c r="S2023" s="60"/>
      <c r="T2023" s="19"/>
    </row>
    <row r="2024" spans="1:20">
      <c r="A2024" s="60"/>
      <c r="B2024" s="57" t="s">
        <v>1255</v>
      </c>
      <c r="C2024" s="72"/>
      <c r="D2024" s="63"/>
      <c r="E2024" s="72"/>
      <c r="F2024" s="72"/>
      <c r="G2024" s="72"/>
      <c r="H2024" s="72"/>
      <c r="I2024" s="72"/>
      <c r="J2024" s="73"/>
      <c r="K2024" s="63"/>
      <c r="L2024" s="53"/>
      <c r="M2024" s="54"/>
      <c r="N2024" s="54"/>
      <c r="O2024" s="54"/>
      <c r="P2024" s="54"/>
      <c r="Q2024" s="54"/>
      <c r="R2024" s="59"/>
      <c r="S2024" s="60"/>
      <c r="T2024" s="19"/>
    </row>
    <row r="2025" spans="1:20">
      <c r="A2025" s="60"/>
      <c r="B2025" s="57" t="s">
        <v>1255</v>
      </c>
      <c r="C2025" s="72"/>
      <c r="D2025" s="63"/>
      <c r="E2025" s="72"/>
      <c r="F2025" s="72"/>
      <c r="G2025" s="72"/>
      <c r="H2025" s="72"/>
      <c r="I2025" s="72"/>
      <c r="J2025" s="73"/>
      <c r="K2025" s="63"/>
      <c r="L2025" s="53"/>
      <c r="M2025" s="54"/>
      <c r="N2025" s="54"/>
      <c r="O2025" s="54"/>
      <c r="P2025" s="54"/>
      <c r="Q2025" s="54"/>
      <c r="R2025" s="59"/>
      <c r="S2025" s="60"/>
      <c r="T2025" s="19"/>
    </row>
    <row r="2026" spans="1:20">
      <c r="A2026" s="60"/>
      <c r="B2026" s="57" t="s">
        <v>1255</v>
      </c>
      <c r="C2026" s="72"/>
      <c r="D2026" s="63"/>
      <c r="E2026" s="72"/>
      <c r="F2026" s="72"/>
      <c r="G2026" s="72"/>
      <c r="H2026" s="72"/>
      <c r="I2026" s="72"/>
      <c r="J2026" s="73"/>
      <c r="K2026" s="63"/>
      <c r="L2026" s="53"/>
      <c r="M2026" s="54"/>
      <c r="N2026" s="54"/>
      <c r="O2026" s="54"/>
      <c r="P2026" s="54"/>
      <c r="Q2026" s="54"/>
      <c r="R2026" s="59"/>
      <c r="S2026" s="60"/>
      <c r="T2026" s="19"/>
    </row>
    <row r="2027" spans="1:20">
      <c r="A2027" s="60"/>
      <c r="B2027" s="57" t="s">
        <v>1255</v>
      </c>
      <c r="C2027" s="72"/>
      <c r="D2027" s="63"/>
      <c r="E2027" s="72"/>
      <c r="F2027" s="72"/>
      <c r="G2027" s="72"/>
      <c r="H2027" s="72"/>
      <c r="I2027" s="72"/>
      <c r="J2027" s="73"/>
      <c r="K2027" s="63"/>
      <c r="L2027" s="53"/>
      <c r="M2027" s="54"/>
      <c r="N2027" s="54"/>
      <c r="O2027" s="54"/>
      <c r="P2027" s="54"/>
      <c r="Q2027" s="54"/>
      <c r="R2027" s="59"/>
      <c r="S2027" s="60"/>
      <c r="T2027" s="19"/>
    </row>
    <row r="2028" spans="1:20">
      <c r="A2028" s="60"/>
      <c r="B2028" s="57" t="s">
        <v>1255</v>
      </c>
      <c r="C2028" s="72"/>
      <c r="D2028" s="63"/>
      <c r="E2028" s="72"/>
      <c r="F2028" s="72"/>
      <c r="G2028" s="72"/>
      <c r="H2028" s="72"/>
      <c r="I2028" s="72"/>
      <c r="J2028" s="73"/>
      <c r="K2028" s="63"/>
      <c r="L2028" s="53"/>
      <c r="M2028" s="54"/>
      <c r="N2028" s="54"/>
      <c r="O2028" s="54"/>
      <c r="P2028" s="54"/>
      <c r="Q2028" s="54"/>
      <c r="R2028" s="59"/>
      <c r="S2028" s="60"/>
      <c r="T2028" s="19"/>
    </row>
    <row r="2029" spans="1:20">
      <c r="A2029" s="60"/>
      <c r="B2029" s="57" t="s">
        <v>1255</v>
      </c>
      <c r="C2029" s="72"/>
      <c r="D2029" s="63"/>
      <c r="E2029" s="72"/>
      <c r="F2029" s="72"/>
      <c r="G2029" s="72"/>
      <c r="H2029" s="72"/>
      <c r="I2029" s="72"/>
      <c r="J2029" s="73"/>
      <c r="K2029" s="63"/>
      <c r="L2029" s="53"/>
      <c r="M2029" s="54"/>
      <c r="N2029" s="54"/>
      <c r="O2029" s="54"/>
      <c r="P2029" s="54"/>
      <c r="Q2029" s="54"/>
      <c r="R2029" s="59"/>
      <c r="S2029" s="60"/>
      <c r="T2029" s="19"/>
    </row>
    <row r="2030" spans="1:20">
      <c r="A2030" s="57"/>
      <c r="B2030" s="57" t="s">
        <v>1255</v>
      </c>
      <c r="C2030" s="72"/>
      <c r="D2030" s="63"/>
      <c r="E2030" s="72"/>
      <c r="F2030" s="72"/>
      <c r="G2030" s="72"/>
      <c r="H2030" s="72"/>
      <c r="I2030" s="72"/>
      <c r="J2030" s="73"/>
      <c r="K2030" s="63"/>
      <c r="L2030" s="53"/>
      <c r="M2030" s="54"/>
      <c r="N2030" s="54"/>
      <c r="O2030" s="54"/>
      <c r="P2030" s="54"/>
      <c r="Q2030" s="54"/>
      <c r="R2030" s="59"/>
      <c r="S2030" s="60"/>
      <c r="T2030" s="19"/>
    </row>
    <row r="2031" spans="1:20">
      <c r="A2031" s="60"/>
      <c r="B2031" s="57" t="s">
        <v>1255</v>
      </c>
      <c r="C2031" s="72"/>
      <c r="D2031" s="63"/>
      <c r="E2031" s="72"/>
      <c r="F2031" s="72"/>
      <c r="G2031" s="72"/>
      <c r="H2031" s="72"/>
      <c r="I2031" s="72"/>
      <c r="J2031" s="73"/>
      <c r="K2031" s="63"/>
      <c r="L2031" s="53"/>
      <c r="M2031" s="54"/>
      <c r="N2031" s="54"/>
      <c r="O2031" s="54"/>
      <c r="P2031" s="54"/>
      <c r="Q2031" s="54"/>
      <c r="R2031" s="59"/>
      <c r="S2031" s="60"/>
      <c r="T2031" s="19"/>
    </row>
    <row r="2032" spans="1:20">
      <c r="A2032" s="60"/>
      <c r="B2032" s="57" t="s">
        <v>1255</v>
      </c>
      <c r="C2032" s="72"/>
      <c r="D2032" s="63"/>
      <c r="E2032" s="72"/>
      <c r="F2032" s="72"/>
      <c r="G2032" s="72"/>
      <c r="H2032" s="72"/>
      <c r="I2032" s="72"/>
      <c r="J2032" s="73"/>
      <c r="K2032" s="63"/>
      <c r="L2032" s="53"/>
      <c r="M2032" s="54"/>
      <c r="N2032" s="54"/>
      <c r="O2032" s="54"/>
      <c r="P2032" s="54"/>
      <c r="Q2032" s="54"/>
      <c r="R2032" s="59"/>
      <c r="S2032" s="60"/>
      <c r="T2032" s="19"/>
    </row>
    <row r="2033" spans="1:20">
      <c r="A2033" s="60"/>
      <c r="B2033" s="57" t="s">
        <v>1255</v>
      </c>
      <c r="C2033" s="72"/>
      <c r="D2033" s="63"/>
      <c r="E2033" s="72"/>
      <c r="F2033" s="72"/>
      <c r="G2033" s="72"/>
      <c r="H2033" s="72"/>
      <c r="I2033" s="72"/>
      <c r="J2033" s="73"/>
      <c r="K2033" s="63"/>
      <c r="L2033" s="53"/>
      <c r="M2033" s="54"/>
      <c r="N2033" s="54"/>
      <c r="O2033" s="54"/>
      <c r="P2033" s="54"/>
      <c r="Q2033" s="54"/>
      <c r="R2033" s="59"/>
      <c r="S2033" s="60"/>
      <c r="T2033" s="19"/>
    </row>
    <row r="2034" spans="1:20">
      <c r="A2034" s="60"/>
      <c r="B2034" s="57" t="s">
        <v>1255</v>
      </c>
      <c r="C2034" s="72"/>
      <c r="D2034" s="63"/>
      <c r="E2034" s="72"/>
      <c r="F2034" s="72"/>
      <c r="G2034" s="72"/>
      <c r="H2034" s="72"/>
      <c r="I2034" s="72"/>
      <c r="J2034" s="73"/>
      <c r="K2034" s="63"/>
      <c r="L2034" s="53"/>
      <c r="M2034" s="54"/>
      <c r="N2034" s="54"/>
      <c r="O2034" s="54"/>
      <c r="P2034" s="54"/>
      <c r="Q2034" s="54"/>
      <c r="R2034" s="59"/>
      <c r="S2034" s="60"/>
      <c r="T2034" s="19"/>
    </row>
    <row r="2035" spans="1:20">
      <c r="A2035" s="60"/>
      <c r="B2035" s="57" t="s">
        <v>1255</v>
      </c>
      <c r="C2035" s="72"/>
      <c r="D2035" s="63"/>
      <c r="E2035" s="72"/>
      <c r="F2035" s="72"/>
      <c r="G2035" s="72"/>
      <c r="H2035" s="72"/>
      <c r="I2035" s="72"/>
      <c r="J2035" s="73"/>
      <c r="K2035" s="63"/>
      <c r="L2035" s="53"/>
      <c r="M2035" s="54"/>
      <c r="N2035" s="54"/>
      <c r="O2035" s="54"/>
      <c r="P2035" s="54"/>
      <c r="Q2035" s="54"/>
      <c r="R2035" s="59"/>
      <c r="S2035" s="60"/>
      <c r="T2035" s="19"/>
    </row>
    <row r="2036" spans="1:20">
      <c r="A2036" s="60"/>
      <c r="B2036" s="57" t="s">
        <v>1255</v>
      </c>
      <c r="C2036" s="72"/>
      <c r="D2036" s="63"/>
      <c r="E2036" s="72"/>
      <c r="F2036" s="72"/>
      <c r="G2036" s="72"/>
      <c r="H2036" s="72"/>
      <c r="I2036" s="72"/>
      <c r="J2036" s="73"/>
      <c r="K2036" s="63"/>
      <c r="L2036" s="53"/>
      <c r="M2036" s="54"/>
      <c r="N2036" s="54"/>
      <c r="O2036" s="54"/>
      <c r="P2036" s="54"/>
      <c r="Q2036" s="54"/>
      <c r="R2036" s="59"/>
      <c r="S2036" s="60"/>
      <c r="T2036" s="19"/>
    </row>
    <row r="2037" spans="1:20">
      <c r="A2037" s="60"/>
      <c r="B2037" s="57" t="s">
        <v>1255</v>
      </c>
      <c r="C2037" s="72"/>
      <c r="D2037" s="63"/>
      <c r="E2037" s="72"/>
      <c r="F2037" s="72"/>
      <c r="G2037" s="72"/>
      <c r="H2037" s="72"/>
      <c r="I2037" s="72"/>
      <c r="J2037" s="73"/>
      <c r="K2037" s="63"/>
      <c r="L2037" s="53"/>
      <c r="M2037" s="54"/>
      <c r="N2037" s="54"/>
      <c r="O2037" s="54"/>
      <c r="P2037" s="54"/>
      <c r="Q2037" s="54"/>
      <c r="R2037" s="59"/>
      <c r="S2037" s="60"/>
      <c r="T2037" s="19"/>
    </row>
    <row r="2038" spans="1:20">
      <c r="A2038" s="60"/>
      <c r="B2038" s="57" t="s">
        <v>1255</v>
      </c>
      <c r="C2038" s="72"/>
      <c r="D2038" s="63"/>
      <c r="E2038" s="72"/>
      <c r="F2038" s="72"/>
      <c r="G2038" s="72"/>
      <c r="H2038" s="72"/>
      <c r="I2038" s="72"/>
      <c r="J2038" s="73"/>
      <c r="K2038" s="63"/>
      <c r="L2038" s="53"/>
      <c r="M2038" s="54"/>
      <c r="N2038" s="54"/>
      <c r="O2038" s="54"/>
      <c r="P2038" s="54"/>
      <c r="Q2038" s="54"/>
      <c r="R2038" s="59"/>
      <c r="S2038" s="60"/>
      <c r="T2038" s="19"/>
    </row>
    <row r="2039" spans="1:20">
      <c r="A2039" s="60"/>
      <c r="B2039" s="57" t="s">
        <v>1255</v>
      </c>
      <c r="C2039" s="72"/>
      <c r="D2039" s="63"/>
      <c r="E2039" s="72"/>
      <c r="F2039" s="72"/>
      <c r="G2039" s="72"/>
      <c r="H2039" s="72"/>
      <c r="I2039" s="72"/>
      <c r="J2039" s="73"/>
      <c r="K2039" s="63"/>
      <c r="L2039" s="53"/>
      <c r="M2039" s="54"/>
      <c r="N2039" s="54"/>
      <c r="O2039" s="54"/>
      <c r="P2039" s="54"/>
      <c r="Q2039" s="54"/>
      <c r="R2039" s="59"/>
      <c r="S2039" s="60"/>
      <c r="T2039" s="19"/>
    </row>
    <row r="2040" spans="1:20">
      <c r="A2040" s="60"/>
      <c r="B2040" s="57" t="s">
        <v>1255</v>
      </c>
      <c r="C2040" s="72"/>
      <c r="D2040" s="63"/>
      <c r="E2040" s="72"/>
      <c r="F2040" s="72"/>
      <c r="G2040" s="72"/>
      <c r="H2040" s="72"/>
      <c r="I2040" s="72"/>
      <c r="J2040" s="73"/>
      <c r="K2040" s="63"/>
      <c r="L2040" s="53"/>
      <c r="M2040" s="54"/>
      <c r="N2040" s="54"/>
      <c r="O2040" s="54"/>
      <c r="P2040" s="54"/>
      <c r="Q2040" s="54"/>
      <c r="R2040" s="59"/>
      <c r="S2040" s="60"/>
      <c r="T2040" s="19"/>
    </row>
    <row r="2041" spans="1:20">
      <c r="A2041" s="60"/>
      <c r="B2041" s="57" t="s">
        <v>1255</v>
      </c>
      <c r="C2041" s="72"/>
      <c r="D2041" s="63"/>
      <c r="E2041" s="72"/>
      <c r="F2041" s="72"/>
      <c r="G2041" s="72"/>
      <c r="H2041" s="72"/>
      <c r="I2041" s="72"/>
      <c r="J2041" s="73"/>
      <c r="K2041" s="63"/>
      <c r="L2041" s="53"/>
      <c r="M2041" s="54"/>
      <c r="N2041" s="54"/>
      <c r="O2041" s="54"/>
      <c r="P2041" s="54"/>
      <c r="Q2041" s="54"/>
      <c r="R2041" s="59"/>
      <c r="S2041" s="60"/>
      <c r="T2041" s="19"/>
    </row>
    <row r="2042" spans="1:20">
      <c r="A2042" s="60"/>
      <c r="B2042" s="57" t="s">
        <v>1255</v>
      </c>
      <c r="C2042" s="72"/>
      <c r="D2042" s="63"/>
      <c r="E2042" s="72"/>
      <c r="F2042" s="72"/>
      <c r="G2042" s="72"/>
      <c r="H2042" s="72"/>
      <c r="I2042" s="72"/>
      <c r="J2042" s="73"/>
      <c r="K2042" s="63"/>
      <c r="L2042" s="53"/>
      <c r="M2042" s="54"/>
      <c r="N2042" s="54"/>
      <c r="O2042" s="54"/>
      <c r="P2042" s="54"/>
      <c r="Q2042" s="54"/>
      <c r="R2042" s="59"/>
      <c r="S2042" s="60"/>
      <c r="T2042" s="19"/>
    </row>
    <row r="2043" spans="1:20">
      <c r="A2043" s="60"/>
      <c r="B2043" s="57" t="s">
        <v>1255</v>
      </c>
      <c r="C2043" s="72"/>
      <c r="D2043" s="63"/>
      <c r="E2043" s="72"/>
      <c r="F2043" s="72"/>
      <c r="G2043" s="72"/>
      <c r="H2043" s="72"/>
      <c r="I2043" s="72"/>
      <c r="J2043" s="73"/>
      <c r="K2043" s="63"/>
      <c r="L2043" s="53"/>
      <c r="M2043" s="54"/>
      <c r="N2043" s="54"/>
      <c r="O2043" s="54"/>
      <c r="P2043" s="54"/>
      <c r="Q2043" s="54"/>
      <c r="R2043" s="59"/>
      <c r="S2043" s="60"/>
      <c r="T2043" s="19"/>
    </row>
    <row r="2044" spans="1:20">
      <c r="A2044" s="60"/>
      <c r="B2044" s="57" t="s">
        <v>1255</v>
      </c>
      <c r="C2044" s="72"/>
      <c r="D2044" s="63"/>
      <c r="E2044" s="72"/>
      <c r="F2044" s="72"/>
      <c r="G2044" s="72"/>
      <c r="H2044" s="72"/>
      <c r="I2044" s="72"/>
      <c r="J2044" s="73"/>
      <c r="K2044" s="63"/>
      <c r="L2044" s="53"/>
      <c r="M2044" s="54"/>
      <c r="N2044" s="54"/>
      <c r="O2044" s="54"/>
      <c r="P2044" s="54"/>
      <c r="Q2044" s="54"/>
      <c r="R2044" s="59"/>
      <c r="S2044" s="60"/>
      <c r="T2044" s="19"/>
    </row>
    <row r="2045" spans="1:20">
      <c r="A2045" s="60"/>
      <c r="B2045" s="57" t="s">
        <v>1255</v>
      </c>
      <c r="C2045" s="72"/>
      <c r="D2045" s="63"/>
      <c r="E2045" s="72"/>
      <c r="F2045" s="72"/>
      <c r="G2045" s="72"/>
      <c r="H2045" s="72"/>
      <c r="I2045" s="72"/>
      <c r="J2045" s="73"/>
      <c r="K2045" s="63"/>
      <c r="L2045" s="53"/>
      <c r="M2045" s="54"/>
      <c r="N2045" s="54"/>
      <c r="O2045" s="54"/>
      <c r="P2045" s="54"/>
      <c r="Q2045" s="54"/>
      <c r="R2045" s="59"/>
      <c r="S2045" s="60"/>
      <c r="T2045" s="19"/>
    </row>
    <row r="2046" spans="1:20">
      <c r="A2046" s="60"/>
      <c r="B2046" s="57" t="s">
        <v>1255</v>
      </c>
      <c r="C2046" s="72"/>
      <c r="D2046" s="63"/>
      <c r="E2046" s="72"/>
      <c r="F2046" s="72"/>
      <c r="G2046" s="72"/>
      <c r="H2046" s="72"/>
      <c r="I2046" s="72"/>
      <c r="J2046" s="73"/>
      <c r="K2046" s="63"/>
      <c r="L2046" s="53"/>
      <c r="M2046" s="54"/>
      <c r="N2046" s="54"/>
      <c r="O2046" s="54"/>
      <c r="P2046" s="54"/>
      <c r="Q2046" s="54"/>
      <c r="R2046" s="59"/>
      <c r="S2046" s="60"/>
      <c r="T2046" s="19"/>
    </row>
    <row r="2047" spans="1:20">
      <c r="A2047" s="60"/>
      <c r="B2047" s="57" t="s">
        <v>1255</v>
      </c>
      <c r="C2047" s="72"/>
      <c r="D2047" s="63"/>
      <c r="E2047" s="72"/>
      <c r="F2047" s="72"/>
      <c r="G2047" s="72"/>
      <c r="H2047" s="72"/>
      <c r="I2047" s="72"/>
      <c r="J2047" s="73"/>
      <c r="K2047" s="63"/>
      <c r="L2047" s="53"/>
      <c r="M2047" s="54"/>
      <c r="N2047" s="54"/>
      <c r="O2047" s="54"/>
      <c r="P2047" s="54"/>
      <c r="Q2047" s="54"/>
      <c r="R2047" s="59"/>
      <c r="S2047" s="60"/>
      <c r="T2047" s="19"/>
    </row>
    <row r="2048" spans="1:20">
      <c r="A2048" s="60"/>
      <c r="B2048" s="57" t="s">
        <v>1255</v>
      </c>
      <c r="C2048" s="72"/>
      <c r="D2048" s="63"/>
      <c r="E2048" s="72"/>
      <c r="F2048" s="72"/>
      <c r="G2048" s="72"/>
      <c r="H2048" s="72"/>
      <c r="I2048" s="72"/>
      <c r="J2048" s="73"/>
      <c r="K2048" s="63"/>
      <c r="L2048" s="53"/>
      <c r="M2048" s="54"/>
      <c r="N2048" s="54"/>
      <c r="O2048" s="54"/>
      <c r="P2048" s="54"/>
      <c r="Q2048" s="54"/>
      <c r="R2048" s="59"/>
      <c r="S2048" s="60"/>
      <c r="T2048" s="19"/>
    </row>
    <row r="2049" spans="1:20">
      <c r="A2049" s="60"/>
      <c r="B2049" s="57" t="s">
        <v>1255</v>
      </c>
      <c r="C2049" s="72"/>
      <c r="D2049" s="63"/>
      <c r="E2049" s="72"/>
      <c r="F2049" s="72"/>
      <c r="G2049" s="72"/>
      <c r="H2049" s="72"/>
      <c r="I2049" s="72"/>
      <c r="J2049" s="73"/>
      <c r="K2049" s="63"/>
      <c r="L2049" s="53"/>
      <c r="M2049" s="54"/>
      <c r="N2049" s="54"/>
      <c r="O2049" s="54"/>
      <c r="P2049" s="54"/>
      <c r="Q2049" s="54"/>
      <c r="R2049" s="59"/>
      <c r="S2049" s="60"/>
      <c r="T2049" s="19"/>
    </row>
    <row r="2050" spans="1:20">
      <c r="A2050" s="60"/>
      <c r="B2050" s="57" t="s">
        <v>1255</v>
      </c>
      <c r="C2050" s="72"/>
      <c r="D2050" s="63"/>
      <c r="E2050" s="72"/>
      <c r="F2050" s="72"/>
      <c r="G2050" s="72"/>
      <c r="H2050" s="72"/>
      <c r="I2050" s="72"/>
      <c r="J2050" s="73"/>
      <c r="K2050" s="63"/>
      <c r="L2050" s="53"/>
      <c r="M2050" s="54"/>
      <c r="N2050" s="54"/>
      <c r="O2050" s="54"/>
      <c r="P2050" s="54"/>
      <c r="Q2050" s="54"/>
      <c r="R2050" s="59"/>
      <c r="S2050" s="60"/>
      <c r="T2050" s="19"/>
    </row>
    <row r="2051" spans="1:20">
      <c r="A2051" s="60"/>
      <c r="B2051" s="57" t="s">
        <v>1255</v>
      </c>
      <c r="C2051" s="72"/>
      <c r="D2051" s="63"/>
      <c r="E2051" s="72"/>
      <c r="F2051" s="72"/>
      <c r="G2051" s="72"/>
      <c r="H2051" s="72"/>
      <c r="I2051" s="72"/>
      <c r="J2051" s="73"/>
      <c r="K2051" s="63"/>
      <c r="L2051" s="53"/>
      <c r="M2051" s="54"/>
      <c r="N2051" s="54"/>
      <c r="O2051" s="54"/>
      <c r="P2051" s="54"/>
      <c r="Q2051" s="54"/>
      <c r="R2051" s="59"/>
      <c r="S2051" s="60"/>
      <c r="T2051" s="19"/>
    </row>
    <row r="2052" spans="1:20">
      <c r="A2052" s="60"/>
      <c r="B2052" s="57" t="s">
        <v>1255</v>
      </c>
      <c r="C2052" s="72"/>
      <c r="D2052" s="63"/>
      <c r="E2052" s="72"/>
      <c r="F2052" s="72"/>
      <c r="G2052" s="72"/>
      <c r="H2052" s="72"/>
      <c r="I2052" s="72"/>
      <c r="J2052" s="73"/>
      <c r="K2052" s="63"/>
      <c r="L2052" s="53"/>
      <c r="M2052" s="54"/>
      <c r="N2052" s="54"/>
      <c r="O2052" s="54"/>
      <c r="P2052" s="54"/>
      <c r="Q2052" s="54"/>
      <c r="R2052" s="59"/>
      <c r="S2052" s="60"/>
      <c r="T2052" s="19"/>
    </row>
    <row r="2053" spans="1:20">
      <c r="A2053" s="60"/>
      <c r="B2053" s="57" t="s">
        <v>1255</v>
      </c>
      <c r="C2053" s="72"/>
      <c r="D2053" s="63"/>
      <c r="E2053" s="72"/>
      <c r="F2053" s="72"/>
      <c r="G2053" s="72"/>
      <c r="H2053" s="72"/>
      <c r="I2053" s="72"/>
      <c r="J2053" s="73"/>
      <c r="K2053" s="63"/>
      <c r="L2053" s="53"/>
      <c r="M2053" s="54"/>
      <c r="N2053" s="54"/>
      <c r="O2053" s="54"/>
      <c r="P2053" s="54"/>
      <c r="Q2053" s="54"/>
      <c r="R2053" s="59"/>
      <c r="S2053" s="60"/>
      <c r="T2053" s="19"/>
    </row>
    <row r="2054" spans="1:20">
      <c r="A2054" s="60"/>
      <c r="B2054" s="57" t="s">
        <v>1255</v>
      </c>
      <c r="C2054" s="72"/>
      <c r="D2054" s="63"/>
      <c r="E2054" s="72"/>
      <c r="F2054" s="72"/>
      <c r="G2054" s="72"/>
      <c r="H2054" s="72"/>
      <c r="I2054" s="72"/>
      <c r="J2054" s="73"/>
      <c r="K2054" s="63"/>
      <c r="L2054" s="53"/>
      <c r="M2054" s="54"/>
      <c r="N2054" s="54"/>
      <c r="O2054" s="54"/>
      <c r="P2054" s="54"/>
      <c r="Q2054" s="54"/>
      <c r="R2054" s="59"/>
      <c r="S2054" s="60"/>
      <c r="T2054" s="19"/>
    </row>
    <row r="2055" spans="1:20">
      <c r="A2055" s="60"/>
      <c r="B2055" s="57" t="s">
        <v>1255</v>
      </c>
      <c r="C2055" s="72"/>
      <c r="D2055" s="63"/>
      <c r="E2055" s="72"/>
      <c r="F2055" s="72"/>
      <c r="G2055" s="72"/>
      <c r="H2055" s="72"/>
      <c r="I2055" s="72"/>
      <c r="J2055" s="73"/>
      <c r="K2055" s="63"/>
      <c r="L2055" s="53"/>
      <c r="M2055" s="54"/>
      <c r="N2055" s="54"/>
      <c r="O2055" s="54"/>
      <c r="P2055" s="54"/>
      <c r="Q2055" s="54"/>
      <c r="R2055" s="59"/>
      <c r="S2055" s="60"/>
      <c r="T2055" s="19"/>
    </row>
    <row r="2056" spans="1:20">
      <c r="A2056" s="60"/>
      <c r="B2056" s="57" t="s">
        <v>1255</v>
      </c>
      <c r="C2056" s="72"/>
      <c r="D2056" s="63"/>
      <c r="E2056" s="72"/>
      <c r="F2056" s="72"/>
      <c r="G2056" s="72"/>
      <c r="H2056" s="72"/>
      <c r="I2056" s="72"/>
      <c r="J2056" s="73"/>
      <c r="K2056" s="63"/>
      <c r="L2056" s="53"/>
      <c r="M2056" s="54"/>
      <c r="N2056" s="54"/>
      <c r="O2056" s="54"/>
      <c r="P2056" s="54"/>
      <c r="Q2056" s="54"/>
      <c r="R2056" s="59"/>
      <c r="S2056" s="60"/>
      <c r="T2056" s="19"/>
    </row>
    <row r="2057" spans="1:20">
      <c r="A2057" s="60"/>
      <c r="B2057" s="57" t="s">
        <v>1255</v>
      </c>
      <c r="C2057" s="72"/>
      <c r="D2057" s="63"/>
      <c r="E2057" s="72"/>
      <c r="F2057" s="72"/>
      <c r="G2057" s="72"/>
      <c r="H2057" s="72"/>
      <c r="I2057" s="72"/>
      <c r="J2057" s="73"/>
      <c r="K2057" s="63"/>
      <c r="L2057" s="53"/>
      <c r="M2057" s="54"/>
      <c r="N2057" s="54"/>
      <c r="O2057" s="54"/>
      <c r="P2057" s="54"/>
      <c r="Q2057" s="54"/>
      <c r="R2057" s="59"/>
      <c r="S2057" s="60"/>
      <c r="T2057" s="19"/>
    </row>
    <row r="2058" spans="1:20">
      <c r="A2058" s="60"/>
      <c r="B2058" s="57" t="s">
        <v>1255</v>
      </c>
      <c r="C2058" s="72"/>
      <c r="D2058" s="63"/>
      <c r="E2058" s="72"/>
      <c r="F2058" s="72"/>
      <c r="G2058" s="72"/>
      <c r="H2058" s="72"/>
      <c r="I2058" s="72"/>
      <c r="J2058" s="73"/>
      <c r="K2058" s="63"/>
      <c r="L2058" s="53"/>
      <c r="M2058" s="54"/>
      <c r="N2058" s="54"/>
      <c r="O2058" s="54"/>
      <c r="P2058" s="54"/>
      <c r="Q2058" s="54"/>
      <c r="R2058" s="59"/>
      <c r="S2058" s="60"/>
      <c r="T2058" s="19"/>
    </row>
    <row r="2059" spans="1:20">
      <c r="A2059" s="60"/>
      <c r="B2059" s="57" t="s">
        <v>1255</v>
      </c>
      <c r="C2059" s="72"/>
      <c r="D2059" s="63"/>
      <c r="E2059" s="72"/>
      <c r="F2059" s="72"/>
      <c r="G2059" s="72"/>
      <c r="H2059" s="72"/>
      <c r="I2059" s="72"/>
      <c r="J2059" s="73"/>
      <c r="K2059" s="63"/>
      <c r="L2059" s="53"/>
      <c r="M2059" s="54"/>
      <c r="N2059" s="54"/>
      <c r="O2059" s="54"/>
      <c r="P2059" s="54"/>
      <c r="Q2059" s="54"/>
      <c r="R2059" s="59"/>
      <c r="S2059" s="60"/>
      <c r="T2059" s="19"/>
    </row>
    <row r="2060" spans="1:20">
      <c r="A2060" s="60"/>
      <c r="B2060" s="57" t="s">
        <v>1255</v>
      </c>
      <c r="C2060" s="72"/>
      <c r="D2060" s="63"/>
      <c r="E2060" s="72"/>
      <c r="F2060" s="72"/>
      <c r="G2060" s="72"/>
      <c r="H2060" s="72"/>
      <c r="I2060" s="72"/>
      <c r="J2060" s="73"/>
      <c r="K2060" s="63"/>
      <c r="L2060" s="53"/>
      <c r="M2060" s="54"/>
      <c r="N2060" s="54"/>
      <c r="O2060" s="54"/>
      <c r="P2060" s="54"/>
      <c r="Q2060" s="54"/>
      <c r="R2060" s="59"/>
      <c r="S2060" s="60"/>
      <c r="T2060" s="19"/>
    </row>
    <row r="2061" spans="1:20">
      <c r="A2061" s="60"/>
      <c r="B2061" s="57" t="s">
        <v>1255</v>
      </c>
      <c r="C2061" s="72"/>
      <c r="D2061" s="63"/>
      <c r="E2061" s="72"/>
      <c r="F2061" s="72"/>
      <c r="G2061" s="72"/>
      <c r="H2061" s="72"/>
      <c r="I2061" s="72"/>
      <c r="J2061" s="73"/>
      <c r="K2061" s="63"/>
      <c r="L2061" s="53"/>
      <c r="M2061" s="54"/>
      <c r="N2061" s="54"/>
      <c r="O2061" s="54"/>
      <c r="P2061" s="54"/>
      <c r="Q2061" s="54"/>
      <c r="R2061" s="59"/>
      <c r="S2061" s="60"/>
      <c r="T2061" s="19"/>
    </row>
    <row r="2062" spans="1:20">
      <c r="A2062" s="60"/>
      <c r="B2062" s="57" t="s">
        <v>1255</v>
      </c>
      <c r="C2062" s="72"/>
      <c r="D2062" s="63"/>
      <c r="E2062" s="72"/>
      <c r="F2062" s="72"/>
      <c r="G2062" s="72"/>
      <c r="H2062" s="72"/>
      <c r="I2062" s="72"/>
      <c r="J2062" s="73"/>
      <c r="K2062" s="63"/>
      <c r="L2062" s="53"/>
      <c r="M2062" s="54"/>
      <c r="N2062" s="54"/>
      <c r="O2062" s="54"/>
      <c r="P2062" s="54"/>
      <c r="Q2062" s="54"/>
      <c r="R2062" s="59"/>
      <c r="S2062" s="60"/>
      <c r="T2062" s="19"/>
    </row>
    <row r="2063" spans="1:20">
      <c r="A2063" s="60"/>
      <c r="B2063" s="57" t="s">
        <v>1255</v>
      </c>
      <c r="C2063" s="72"/>
      <c r="D2063" s="63"/>
      <c r="E2063" s="72"/>
      <c r="F2063" s="72"/>
      <c r="G2063" s="72"/>
      <c r="H2063" s="72"/>
      <c r="I2063" s="72"/>
      <c r="J2063" s="73"/>
      <c r="K2063" s="63"/>
      <c r="L2063" s="53"/>
      <c r="M2063" s="54"/>
      <c r="N2063" s="54"/>
      <c r="O2063" s="54"/>
      <c r="P2063" s="54"/>
      <c r="Q2063" s="54"/>
      <c r="R2063" s="59"/>
      <c r="S2063" s="60"/>
      <c r="T2063" s="19"/>
    </row>
    <row r="2064" spans="1:20">
      <c r="A2064" s="60"/>
      <c r="B2064" s="57" t="s">
        <v>1255</v>
      </c>
      <c r="C2064" s="72"/>
      <c r="D2064" s="63"/>
      <c r="E2064" s="72"/>
      <c r="F2064" s="72"/>
      <c r="G2064" s="72"/>
      <c r="H2064" s="72"/>
      <c r="I2064" s="72"/>
      <c r="J2064" s="73"/>
      <c r="K2064" s="63"/>
      <c r="L2064" s="53"/>
      <c r="M2064" s="54"/>
      <c r="N2064" s="54"/>
      <c r="O2064" s="54"/>
      <c r="P2064" s="54"/>
      <c r="Q2064" s="54"/>
      <c r="R2064" s="59"/>
      <c r="S2064" s="60"/>
      <c r="T2064" s="19"/>
    </row>
    <row r="2065" spans="1:20">
      <c r="A2065" s="57"/>
      <c r="B2065" s="57" t="s">
        <v>1255</v>
      </c>
      <c r="C2065" s="72"/>
      <c r="D2065" s="63"/>
      <c r="E2065" s="72"/>
      <c r="F2065" s="72"/>
      <c r="G2065" s="72"/>
      <c r="H2065" s="72"/>
      <c r="I2065" s="72"/>
      <c r="J2065" s="73"/>
      <c r="K2065" s="63"/>
      <c r="L2065" s="53"/>
      <c r="M2065" s="54"/>
      <c r="N2065" s="54"/>
      <c r="O2065" s="54"/>
      <c r="P2065" s="54"/>
      <c r="Q2065" s="54"/>
      <c r="R2065" s="59"/>
      <c r="S2065" s="60"/>
      <c r="T2065" s="19"/>
    </row>
    <row r="2066" spans="1:20">
      <c r="A2066" s="60"/>
      <c r="B2066" s="57" t="s">
        <v>1255</v>
      </c>
      <c r="C2066" s="72"/>
      <c r="D2066" s="63"/>
      <c r="E2066" s="72"/>
      <c r="F2066" s="72"/>
      <c r="G2066" s="72"/>
      <c r="H2066" s="72"/>
      <c r="I2066" s="72"/>
      <c r="J2066" s="73"/>
      <c r="K2066" s="63"/>
      <c r="L2066" s="53"/>
      <c r="M2066" s="54"/>
      <c r="N2066" s="54"/>
      <c r="O2066" s="54"/>
      <c r="P2066" s="54"/>
      <c r="Q2066" s="54"/>
      <c r="R2066" s="59"/>
      <c r="S2066" s="60"/>
      <c r="T2066" s="19"/>
    </row>
    <row r="2067" spans="1:20">
      <c r="A2067" s="60"/>
      <c r="B2067" s="57" t="s">
        <v>1255</v>
      </c>
      <c r="C2067" s="72"/>
      <c r="D2067" s="63"/>
      <c r="E2067" s="72"/>
      <c r="F2067" s="72"/>
      <c r="G2067" s="72"/>
      <c r="H2067" s="72"/>
      <c r="I2067" s="72"/>
      <c r="J2067" s="73"/>
      <c r="K2067" s="63"/>
      <c r="L2067" s="53"/>
      <c r="M2067" s="54"/>
      <c r="N2067" s="54"/>
      <c r="O2067" s="54"/>
      <c r="P2067" s="54"/>
      <c r="Q2067" s="54"/>
      <c r="R2067" s="59"/>
      <c r="S2067" s="60"/>
      <c r="T2067" s="19"/>
    </row>
    <row r="2068" spans="1:20">
      <c r="A2068" s="60"/>
      <c r="B2068" s="57" t="s">
        <v>1255</v>
      </c>
      <c r="C2068" s="72"/>
      <c r="D2068" s="63"/>
      <c r="E2068" s="72"/>
      <c r="F2068" s="72"/>
      <c r="G2068" s="72"/>
      <c r="H2068" s="72"/>
      <c r="I2068" s="72"/>
      <c r="J2068" s="73"/>
      <c r="K2068" s="63"/>
      <c r="L2068" s="53"/>
      <c r="M2068" s="54"/>
      <c r="N2068" s="54"/>
      <c r="O2068" s="54"/>
      <c r="P2068" s="54"/>
      <c r="Q2068" s="54"/>
      <c r="R2068" s="59"/>
      <c r="S2068" s="60"/>
      <c r="T2068" s="19"/>
    </row>
    <row r="2069" spans="1:20">
      <c r="A2069" s="60"/>
      <c r="B2069" s="57" t="s">
        <v>1255</v>
      </c>
      <c r="C2069" s="72"/>
      <c r="D2069" s="63"/>
      <c r="E2069" s="72"/>
      <c r="F2069" s="72"/>
      <c r="G2069" s="72"/>
      <c r="H2069" s="72"/>
      <c r="I2069" s="72"/>
      <c r="J2069" s="73"/>
      <c r="K2069" s="63"/>
      <c r="L2069" s="53"/>
      <c r="M2069" s="54"/>
      <c r="N2069" s="54"/>
      <c r="O2069" s="54"/>
      <c r="P2069" s="54"/>
      <c r="Q2069" s="54"/>
      <c r="R2069" s="59"/>
      <c r="S2069" s="60"/>
      <c r="T2069" s="19"/>
    </row>
    <row r="2070" spans="1:20">
      <c r="A2070" s="60"/>
      <c r="B2070" s="57" t="s">
        <v>1255</v>
      </c>
      <c r="C2070" s="72"/>
      <c r="D2070" s="63"/>
      <c r="E2070" s="72"/>
      <c r="F2070" s="72"/>
      <c r="G2070" s="72"/>
      <c r="H2070" s="72"/>
      <c r="I2070" s="72"/>
      <c r="J2070" s="73"/>
      <c r="K2070" s="63"/>
      <c r="L2070" s="53"/>
      <c r="M2070" s="54"/>
      <c r="N2070" s="54"/>
      <c r="O2070" s="54"/>
      <c r="P2070" s="54"/>
      <c r="Q2070" s="54"/>
      <c r="R2070" s="59"/>
      <c r="S2070" s="60"/>
      <c r="T2070" s="19"/>
    </row>
    <row r="2071" spans="1:20">
      <c r="A2071" s="60"/>
      <c r="B2071" s="57" t="s">
        <v>1255</v>
      </c>
      <c r="C2071" s="72"/>
      <c r="D2071" s="63"/>
      <c r="E2071" s="72"/>
      <c r="F2071" s="72"/>
      <c r="G2071" s="72"/>
      <c r="H2071" s="72"/>
      <c r="I2071" s="72"/>
      <c r="J2071" s="73"/>
      <c r="K2071" s="63"/>
      <c r="L2071" s="53"/>
      <c r="M2071" s="54"/>
      <c r="N2071" s="54"/>
      <c r="O2071" s="54"/>
      <c r="P2071" s="54"/>
      <c r="Q2071" s="54"/>
      <c r="R2071" s="59"/>
      <c r="S2071" s="60"/>
      <c r="T2071" s="19"/>
    </row>
    <row r="2072" spans="1:20">
      <c r="A2072" s="60"/>
      <c r="B2072" s="57" t="s">
        <v>1255</v>
      </c>
      <c r="C2072" s="72"/>
      <c r="D2072" s="63"/>
      <c r="E2072" s="72"/>
      <c r="F2072" s="72"/>
      <c r="G2072" s="72"/>
      <c r="H2072" s="72"/>
      <c r="I2072" s="72"/>
      <c r="J2072" s="73"/>
      <c r="K2072" s="63"/>
      <c r="L2072" s="53"/>
      <c r="M2072" s="54"/>
      <c r="N2072" s="54"/>
      <c r="O2072" s="54"/>
      <c r="P2072" s="54"/>
      <c r="Q2072" s="54"/>
      <c r="R2072" s="59"/>
      <c r="S2072" s="60"/>
      <c r="T2072" s="19"/>
    </row>
    <row r="2073" spans="1:20">
      <c r="A2073" s="60"/>
      <c r="B2073" s="57" t="s">
        <v>1255</v>
      </c>
      <c r="C2073" s="72"/>
      <c r="D2073" s="63"/>
      <c r="E2073" s="72"/>
      <c r="F2073" s="72"/>
      <c r="G2073" s="72"/>
      <c r="H2073" s="72"/>
      <c r="I2073" s="72"/>
      <c r="J2073" s="73"/>
      <c r="K2073" s="63"/>
      <c r="L2073" s="53"/>
      <c r="M2073" s="54"/>
      <c r="N2073" s="54"/>
      <c r="O2073" s="54"/>
      <c r="P2073" s="54"/>
      <c r="Q2073" s="54"/>
      <c r="R2073" s="59"/>
      <c r="S2073" s="60"/>
      <c r="T2073" s="19"/>
    </row>
    <row r="2074" spans="1:20">
      <c r="A2074" s="60"/>
      <c r="B2074" s="57" t="s">
        <v>1255</v>
      </c>
      <c r="C2074" s="72"/>
      <c r="D2074" s="63"/>
      <c r="E2074" s="72"/>
      <c r="F2074" s="72"/>
      <c r="G2074" s="72"/>
      <c r="H2074" s="72"/>
      <c r="I2074" s="72"/>
      <c r="J2074" s="73"/>
      <c r="K2074" s="63"/>
      <c r="L2074" s="53"/>
      <c r="M2074" s="54"/>
      <c r="N2074" s="54"/>
      <c r="O2074" s="54"/>
      <c r="P2074" s="54"/>
      <c r="Q2074" s="54"/>
      <c r="R2074" s="59"/>
      <c r="S2074" s="60"/>
      <c r="T2074" s="19"/>
    </row>
    <row r="2075" spans="1:20">
      <c r="A2075" s="60"/>
      <c r="B2075" s="57" t="s">
        <v>1255</v>
      </c>
      <c r="C2075" s="72"/>
      <c r="D2075" s="63"/>
      <c r="E2075" s="72"/>
      <c r="F2075" s="72"/>
      <c r="G2075" s="72"/>
      <c r="H2075" s="72"/>
      <c r="I2075" s="72"/>
      <c r="J2075" s="73"/>
      <c r="K2075" s="63"/>
      <c r="L2075" s="53"/>
      <c r="M2075" s="54"/>
      <c r="N2075" s="54"/>
      <c r="O2075" s="54"/>
      <c r="P2075" s="54"/>
      <c r="Q2075" s="54"/>
      <c r="R2075" s="59"/>
      <c r="S2075" s="60"/>
      <c r="T2075" s="19"/>
    </row>
    <row r="2076" spans="1:20">
      <c r="A2076" s="60"/>
      <c r="B2076" s="57" t="s">
        <v>1255</v>
      </c>
      <c r="C2076" s="72"/>
      <c r="D2076" s="63"/>
      <c r="E2076" s="72"/>
      <c r="F2076" s="72"/>
      <c r="G2076" s="72"/>
      <c r="H2076" s="72"/>
      <c r="I2076" s="72"/>
      <c r="J2076" s="73"/>
      <c r="K2076" s="63"/>
      <c r="L2076" s="53"/>
      <c r="M2076" s="54"/>
      <c r="N2076" s="54"/>
      <c r="O2076" s="54"/>
      <c r="P2076" s="54"/>
      <c r="Q2076" s="54"/>
      <c r="R2076" s="59"/>
      <c r="S2076" s="60"/>
      <c r="T2076" s="19"/>
    </row>
    <row r="2077" spans="1:20">
      <c r="A2077" s="60"/>
      <c r="B2077" s="57" t="s">
        <v>1255</v>
      </c>
      <c r="C2077" s="72"/>
      <c r="D2077" s="63"/>
      <c r="E2077" s="72"/>
      <c r="F2077" s="72"/>
      <c r="G2077" s="72"/>
      <c r="H2077" s="72"/>
      <c r="I2077" s="72"/>
      <c r="J2077" s="73"/>
      <c r="K2077" s="63"/>
      <c r="L2077" s="53"/>
      <c r="M2077" s="54"/>
      <c r="N2077" s="54"/>
      <c r="O2077" s="54"/>
      <c r="P2077" s="54"/>
      <c r="Q2077" s="54"/>
      <c r="R2077" s="59"/>
      <c r="S2077" s="60"/>
      <c r="T2077" s="19"/>
    </row>
    <row r="2078" spans="1:20">
      <c r="A2078" s="60"/>
      <c r="B2078" s="57" t="s">
        <v>1255</v>
      </c>
      <c r="C2078" s="72"/>
      <c r="D2078" s="63"/>
      <c r="E2078" s="72"/>
      <c r="F2078" s="72"/>
      <c r="G2078" s="72"/>
      <c r="H2078" s="72"/>
      <c r="I2078" s="72"/>
      <c r="J2078" s="73"/>
      <c r="K2078" s="63"/>
      <c r="L2078" s="53"/>
      <c r="M2078" s="54"/>
      <c r="N2078" s="54"/>
      <c r="O2078" s="54"/>
      <c r="P2078" s="54"/>
      <c r="Q2078" s="54"/>
      <c r="R2078" s="59"/>
      <c r="S2078" s="60"/>
      <c r="T2078" s="19"/>
    </row>
    <row r="2079" spans="1:20">
      <c r="A2079" s="60"/>
      <c r="B2079" s="57" t="s">
        <v>1255</v>
      </c>
      <c r="C2079" s="72"/>
      <c r="D2079" s="63"/>
      <c r="E2079" s="72"/>
      <c r="F2079" s="72"/>
      <c r="G2079" s="72"/>
      <c r="H2079" s="72"/>
      <c r="I2079" s="72"/>
      <c r="J2079" s="73"/>
      <c r="K2079" s="63"/>
      <c r="L2079" s="53"/>
      <c r="M2079" s="54"/>
      <c r="N2079" s="54"/>
      <c r="O2079" s="54"/>
      <c r="P2079" s="54"/>
      <c r="Q2079" s="54"/>
      <c r="R2079" s="59"/>
      <c r="S2079" s="60"/>
      <c r="T2079" s="19"/>
    </row>
    <row r="2080" spans="1:20">
      <c r="A2080" s="60"/>
      <c r="B2080" s="57" t="s">
        <v>1255</v>
      </c>
      <c r="C2080" s="72"/>
      <c r="D2080" s="63"/>
      <c r="E2080" s="72"/>
      <c r="F2080" s="72"/>
      <c r="G2080" s="72"/>
      <c r="H2080" s="72"/>
      <c r="I2080" s="72"/>
      <c r="J2080" s="73"/>
      <c r="K2080" s="63"/>
      <c r="L2080" s="53"/>
      <c r="M2080" s="54"/>
      <c r="N2080" s="54"/>
      <c r="O2080" s="54"/>
      <c r="P2080" s="54"/>
      <c r="Q2080" s="54"/>
      <c r="R2080" s="59"/>
      <c r="S2080" s="60"/>
      <c r="T2080" s="19"/>
    </row>
    <row r="2081" spans="1:20">
      <c r="A2081" s="60"/>
      <c r="B2081" s="57" t="s">
        <v>1255</v>
      </c>
      <c r="C2081" s="72"/>
      <c r="D2081" s="63"/>
      <c r="E2081" s="72"/>
      <c r="F2081" s="72"/>
      <c r="G2081" s="72"/>
      <c r="H2081" s="72"/>
      <c r="I2081" s="72"/>
      <c r="J2081" s="73"/>
      <c r="K2081" s="63"/>
      <c r="L2081" s="53"/>
      <c r="M2081" s="54"/>
      <c r="N2081" s="54"/>
      <c r="O2081" s="54"/>
      <c r="P2081" s="54"/>
      <c r="Q2081" s="54"/>
      <c r="R2081" s="59"/>
      <c r="S2081" s="60"/>
      <c r="T2081" s="19"/>
    </row>
    <row r="2082" spans="1:20">
      <c r="A2082" s="60"/>
      <c r="B2082" s="57" t="s">
        <v>1255</v>
      </c>
      <c r="C2082" s="72"/>
      <c r="D2082" s="63"/>
      <c r="E2082" s="72"/>
      <c r="F2082" s="72"/>
      <c r="G2082" s="72"/>
      <c r="H2082" s="72"/>
      <c r="I2082" s="72"/>
      <c r="J2082" s="73"/>
      <c r="K2082" s="63"/>
      <c r="L2082" s="53"/>
      <c r="M2082" s="54"/>
      <c r="N2082" s="54"/>
      <c r="O2082" s="54"/>
      <c r="P2082" s="54"/>
      <c r="Q2082" s="54"/>
      <c r="R2082" s="59"/>
      <c r="S2082" s="60"/>
      <c r="T2082" s="19"/>
    </row>
    <row r="2083" spans="1:20">
      <c r="A2083" s="60"/>
      <c r="B2083" s="57" t="s">
        <v>1255</v>
      </c>
      <c r="C2083" s="72"/>
      <c r="D2083" s="63"/>
      <c r="E2083" s="72"/>
      <c r="F2083" s="72"/>
      <c r="G2083" s="72"/>
      <c r="H2083" s="72"/>
      <c r="I2083" s="72"/>
      <c r="J2083" s="73"/>
      <c r="K2083" s="63"/>
      <c r="L2083" s="53"/>
      <c r="M2083" s="54"/>
      <c r="N2083" s="54"/>
      <c r="O2083" s="54"/>
      <c r="P2083" s="54"/>
      <c r="Q2083" s="54"/>
      <c r="R2083" s="59"/>
      <c r="S2083" s="60"/>
      <c r="T2083" s="19"/>
    </row>
    <row r="2084" spans="1:20">
      <c r="A2084" s="60"/>
      <c r="B2084" s="57" t="s">
        <v>1255</v>
      </c>
      <c r="C2084" s="72"/>
      <c r="D2084" s="63"/>
      <c r="E2084" s="72"/>
      <c r="F2084" s="72"/>
      <c r="G2084" s="72"/>
      <c r="H2084" s="72"/>
      <c r="I2084" s="72"/>
      <c r="J2084" s="73"/>
      <c r="K2084" s="63"/>
      <c r="L2084" s="53"/>
      <c r="M2084" s="54"/>
      <c r="N2084" s="54"/>
      <c r="O2084" s="54"/>
      <c r="P2084" s="54"/>
      <c r="Q2084" s="54"/>
      <c r="R2084" s="59"/>
      <c r="S2084" s="60"/>
      <c r="T2084" s="19"/>
    </row>
    <row r="2085" spans="1:20">
      <c r="A2085" s="60"/>
      <c r="B2085" s="57" t="s">
        <v>1255</v>
      </c>
      <c r="C2085" s="72"/>
      <c r="D2085" s="63"/>
      <c r="E2085" s="72"/>
      <c r="F2085" s="72"/>
      <c r="G2085" s="72"/>
      <c r="H2085" s="72"/>
      <c r="I2085" s="72"/>
      <c r="J2085" s="73"/>
      <c r="K2085" s="63"/>
      <c r="L2085" s="53"/>
      <c r="M2085" s="54"/>
      <c r="N2085" s="54"/>
      <c r="O2085" s="54"/>
      <c r="P2085" s="54"/>
      <c r="Q2085" s="54"/>
      <c r="R2085" s="59"/>
      <c r="S2085" s="60"/>
      <c r="T2085" s="19"/>
    </row>
    <row r="2086" spans="1:20">
      <c r="A2086" s="60"/>
      <c r="B2086" s="57" t="s">
        <v>1255</v>
      </c>
      <c r="C2086" s="72"/>
      <c r="D2086" s="63"/>
      <c r="E2086" s="72"/>
      <c r="F2086" s="72"/>
      <c r="G2086" s="72"/>
      <c r="H2086" s="72"/>
      <c r="I2086" s="72"/>
      <c r="J2086" s="73"/>
      <c r="K2086" s="63"/>
      <c r="L2086" s="53"/>
      <c r="M2086" s="54"/>
      <c r="N2086" s="54"/>
      <c r="O2086" s="54"/>
      <c r="P2086" s="54"/>
      <c r="Q2086" s="54"/>
      <c r="R2086" s="59"/>
      <c r="S2086" s="60"/>
      <c r="T2086" s="19"/>
    </row>
    <row r="2087" spans="1:20">
      <c r="A2087" s="60"/>
      <c r="B2087" s="57" t="s">
        <v>1255</v>
      </c>
      <c r="C2087" s="72"/>
      <c r="D2087" s="63"/>
      <c r="E2087" s="72"/>
      <c r="F2087" s="72"/>
      <c r="G2087" s="72"/>
      <c r="H2087" s="72"/>
      <c r="I2087" s="72"/>
      <c r="J2087" s="73"/>
      <c r="K2087" s="63"/>
      <c r="L2087" s="53"/>
      <c r="M2087" s="54"/>
      <c r="N2087" s="54"/>
      <c r="O2087" s="54"/>
      <c r="P2087" s="54"/>
      <c r="Q2087" s="54"/>
      <c r="R2087" s="59"/>
      <c r="S2087" s="60"/>
      <c r="T2087" s="19"/>
    </row>
    <row r="2088" spans="1:20">
      <c r="A2088" s="60"/>
      <c r="B2088" s="57" t="s">
        <v>1255</v>
      </c>
      <c r="C2088" s="72"/>
      <c r="D2088" s="63"/>
      <c r="E2088" s="72"/>
      <c r="F2088" s="72"/>
      <c r="G2088" s="72"/>
      <c r="H2088" s="72"/>
      <c r="I2088" s="72"/>
      <c r="J2088" s="73"/>
      <c r="K2088" s="63"/>
      <c r="L2088" s="53"/>
      <c r="M2088" s="54"/>
      <c r="N2088" s="54"/>
      <c r="O2088" s="54"/>
      <c r="P2088" s="54"/>
      <c r="Q2088" s="54"/>
      <c r="R2088" s="59"/>
      <c r="S2088" s="60"/>
      <c r="T2088" s="19"/>
    </row>
    <row r="2089" spans="1:20">
      <c r="A2089" s="60"/>
      <c r="B2089" s="57" t="s">
        <v>1255</v>
      </c>
      <c r="C2089" s="72"/>
      <c r="D2089" s="63"/>
      <c r="E2089" s="72"/>
      <c r="F2089" s="72"/>
      <c r="G2089" s="72"/>
      <c r="H2089" s="72"/>
      <c r="I2089" s="72"/>
      <c r="J2089" s="73"/>
      <c r="K2089" s="63"/>
      <c r="L2089" s="53"/>
      <c r="M2089" s="54"/>
      <c r="N2089" s="54"/>
      <c r="O2089" s="54"/>
      <c r="P2089" s="54"/>
      <c r="Q2089" s="54"/>
      <c r="R2089" s="59"/>
      <c r="S2089" s="60"/>
      <c r="T2089" s="19"/>
    </row>
    <row r="2090" spans="1:20">
      <c r="A2090" s="60"/>
      <c r="B2090" s="57" t="s">
        <v>1255</v>
      </c>
      <c r="C2090" s="72"/>
      <c r="D2090" s="63"/>
      <c r="E2090" s="72"/>
      <c r="F2090" s="72"/>
      <c r="G2090" s="72"/>
      <c r="H2090" s="72"/>
      <c r="I2090" s="72"/>
      <c r="J2090" s="73"/>
      <c r="K2090" s="63"/>
      <c r="L2090" s="53"/>
      <c r="M2090" s="54"/>
      <c r="N2090" s="54"/>
      <c r="O2090" s="54"/>
      <c r="P2090" s="54"/>
      <c r="Q2090" s="54"/>
      <c r="R2090" s="59"/>
      <c r="S2090" s="60"/>
      <c r="T2090" s="19"/>
    </row>
    <row r="2091" spans="1:20">
      <c r="A2091" s="60"/>
      <c r="B2091" s="57" t="s">
        <v>1255</v>
      </c>
      <c r="C2091" s="72"/>
      <c r="D2091" s="63"/>
      <c r="E2091" s="72"/>
      <c r="F2091" s="72"/>
      <c r="G2091" s="72"/>
      <c r="H2091" s="72"/>
      <c r="I2091" s="72"/>
      <c r="J2091" s="73"/>
      <c r="K2091" s="63"/>
      <c r="L2091" s="53"/>
      <c r="M2091" s="54"/>
      <c r="N2091" s="54"/>
      <c r="O2091" s="54"/>
      <c r="P2091" s="54"/>
      <c r="Q2091" s="54"/>
      <c r="R2091" s="59"/>
      <c r="S2091" s="60"/>
      <c r="T2091" s="19"/>
    </row>
    <row r="2092" spans="1:20">
      <c r="A2092" s="60"/>
      <c r="B2092" s="57" t="s">
        <v>1255</v>
      </c>
      <c r="C2092" s="72"/>
      <c r="D2092" s="63"/>
      <c r="E2092" s="72"/>
      <c r="F2092" s="72"/>
      <c r="G2092" s="72"/>
      <c r="H2092" s="72"/>
      <c r="I2092" s="72"/>
      <c r="J2092" s="73"/>
      <c r="K2092" s="63"/>
      <c r="L2092" s="53"/>
      <c r="M2092" s="54"/>
      <c r="N2092" s="54"/>
      <c r="O2092" s="54"/>
      <c r="P2092" s="54"/>
      <c r="Q2092" s="54"/>
      <c r="R2092" s="59"/>
      <c r="S2092" s="60"/>
      <c r="T2092" s="19"/>
    </row>
    <row r="2093" spans="1:20">
      <c r="A2093" s="60"/>
      <c r="B2093" s="57" t="s">
        <v>1255</v>
      </c>
      <c r="C2093" s="72"/>
      <c r="D2093" s="63"/>
      <c r="E2093" s="72"/>
      <c r="F2093" s="72"/>
      <c r="G2093" s="72"/>
      <c r="H2093" s="72"/>
      <c r="I2093" s="72"/>
      <c r="J2093" s="73"/>
      <c r="K2093" s="63"/>
      <c r="L2093" s="53"/>
      <c r="M2093" s="54"/>
      <c r="N2093" s="54"/>
      <c r="O2093" s="54"/>
      <c r="P2093" s="54"/>
      <c r="Q2093" s="54"/>
      <c r="R2093" s="59"/>
      <c r="S2093" s="60"/>
      <c r="T2093" s="19"/>
    </row>
    <row r="2094" spans="1:20">
      <c r="A2094" s="60"/>
      <c r="B2094" s="57" t="s">
        <v>1255</v>
      </c>
      <c r="C2094" s="72"/>
      <c r="D2094" s="63"/>
      <c r="E2094" s="72"/>
      <c r="F2094" s="72"/>
      <c r="G2094" s="72"/>
      <c r="H2094" s="72"/>
      <c r="I2094" s="72"/>
      <c r="J2094" s="73"/>
      <c r="K2094" s="63"/>
      <c r="L2094" s="53"/>
      <c r="M2094" s="54"/>
      <c r="N2094" s="54"/>
      <c r="O2094" s="54"/>
      <c r="P2094" s="54"/>
      <c r="Q2094" s="54"/>
      <c r="R2094" s="59"/>
      <c r="S2094" s="60"/>
      <c r="T2094" s="19"/>
    </row>
    <row r="2095" spans="1:20">
      <c r="A2095" s="60"/>
      <c r="B2095" s="57" t="s">
        <v>1255</v>
      </c>
      <c r="C2095" s="72"/>
      <c r="D2095" s="63"/>
      <c r="E2095" s="72"/>
      <c r="F2095" s="72"/>
      <c r="G2095" s="72"/>
      <c r="H2095" s="72"/>
      <c r="I2095" s="72"/>
      <c r="J2095" s="73"/>
      <c r="K2095" s="63"/>
      <c r="L2095" s="53"/>
      <c r="M2095" s="54"/>
      <c r="N2095" s="54"/>
      <c r="O2095" s="54"/>
      <c r="P2095" s="54"/>
      <c r="Q2095" s="54"/>
      <c r="R2095" s="59"/>
      <c r="S2095" s="60"/>
      <c r="T2095" s="19"/>
    </row>
    <row r="2096" spans="1:20">
      <c r="A2096" s="60"/>
      <c r="B2096" s="57" t="s">
        <v>1255</v>
      </c>
      <c r="C2096" s="72"/>
      <c r="D2096" s="63"/>
      <c r="E2096" s="72"/>
      <c r="F2096" s="72"/>
      <c r="G2096" s="72"/>
      <c r="H2096" s="72"/>
      <c r="I2096" s="72"/>
      <c r="J2096" s="73"/>
      <c r="K2096" s="63"/>
      <c r="L2096" s="53"/>
      <c r="M2096" s="54"/>
      <c r="N2096" s="54"/>
      <c r="O2096" s="54"/>
      <c r="P2096" s="54"/>
      <c r="Q2096" s="54"/>
      <c r="R2096" s="59"/>
      <c r="S2096" s="60"/>
      <c r="T2096" s="19"/>
    </row>
    <row r="2097" spans="1:20">
      <c r="A2097" s="60"/>
      <c r="B2097" s="57" t="s">
        <v>1255</v>
      </c>
      <c r="C2097" s="72"/>
      <c r="D2097" s="63"/>
      <c r="E2097" s="72"/>
      <c r="F2097" s="72"/>
      <c r="G2097" s="72"/>
      <c r="H2097" s="72"/>
      <c r="I2097" s="72"/>
      <c r="J2097" s="73"/>
      <c r="K2097" s="63"/>
      <c r="L2097" s="53"/>
      <c r="M2097" s="54"/>
      <c r="N2097" s="54"/>
      <c r="O2097" s="54"/>
      <c r="P2097" s="54"/>
      <c r="Q2097" s="54"/>
      <c r="R2097" s="59"/>
      <c r="S2097" s="60"/>
      <c r="T2097" s="19"/>
    </row>
    <row r="2098" spans="1:20">
      <c r="A2098" s="60"/>
      <c r="B2098" s="57" t="s">
        <v>1255</v>
      </c>
      <c r="C2098" s="72"/>
      <c r="D2098" s="63"/>
      <c r="E2098" s="72"/>
      <c r="F2098" s="72"/>
      <c r="G2098" s="72"/>
      <c r="H2098" s="72"/>
      <c r="I2098" s="72"/>
      <c r="J2098" s="73"/>
      <c r="K2098" s="63"/>
      <c r="L2098" s="53"/>
      <c r="M2098" s="54"/>
      <c r="N2098" s="54"/>
      <c r="O2098" s="54"/>
      <c r="P2098" s="54"/>
      <c r="Q2098" s="54"/>
      <c r="R2098" s="59"/>
      <c r="S2098" s="60"/>
      <c r="T2098" s="19"/>
    </row>
    <row r="2099" spans="1:20">
      <c r="A2099" s="60"/>
      <c r="B2099" s="57" t="s">
        <v>1255</v>
      </c>
      <c r="C2099" s="72"/>
      <c r="D2099" s="63"/>
      <c r="E2099" s="72"/>
      <c r="F2099" s="72"/>
      <c r="G2099" s="72"/>
      <c r="H2099" s="72"/>
      <c r="I2099" s="72"/>
      <c r="J2099" s="73"/>
      <c r="K2099" s="63"/>
      <c r="L2099" s="53"/>
      <c r="M2099" s="54"/>
      <c r="N2099" s="54"/>
      <c r="O2099" s="54"/>
      <c r="P2099" s="54"/>
      <c r="Q2099" s="54"/>
      <c r="R2099" s="59"/>
      <c r="S2099" s="60"/>
      <c r="T2099" s="19"/>
    </row>
    <row r="2100" spans="1:20">
      <c r="A2100" s="57"/>
      <c r="B2100" s="57" t="s">
        <v>1255</v>
      </c>
      <c r="C2100" s="72"/>
      <c r="D2100" s="63"/>
      <c r="E2100" s="72"/>
      <c r="F2100" s="72"/>
      <c r="G2100" s="72"/>
      <c r="H2100" s="72"/>
      <c r="I2100" s="72"/>
      <c r="J2100" s="73"/>
      <c r="K2100" s="63"/>
      <c r="L2100" s="53"/>
      <c r="M2100" s="54"/>
      <c r="N2100" s="54"/>
      <c r="O2100" s="54"/>
      <c r="P2100" s="54"/>
      <c r="Q2100" s="54"/>
      <c r="R2100" s="59"/>
      <c r="S2100" s="60"/>
      <c r="T2100" s="19"/>
    </row>
    <row r="2101" spans="1:20">
      <c r="A2101" s="60"/>
      <c r="B2101" s="57" t="s">
        <v>1255</v>
      </c>
      <c r="C2101" s="72"/>
      <c r="D2101" s="63"/>
      <c r="E2101" s="72"/>
      <c r="F2101" s="72"/>
      <c r="G2101" s="72"/>
      <c r="H2101" s="72"/>
      <c r="I2101" s="72"/>
      <c r="J2101" s="73"/>
      <c r="K2101" s="63"/>
      <c r="L2101" s="53"/>
      <c r="M2101" s="54"/>
      <c r="N2101" s="54"/>
      <c r="O2101" s="54"/>
      <c r="P2101" s="54"/>
      <c r="Q2101" s="54"/>
      <c r="R2101" s="59"/>
      <c r="S2101" s="60"/>
      <c r="T2101" s="19"/>
    </row>
    <row r="2102" spans="1:20">
      <c r="A2102" s="60"/>
      <c r="B2102" s="57" t="s">
        <v>1255</v>
      </c>
      <c r="C2102" s="72"/>
      <c r="D2102" s="63"/>
      <c r="E2102" s="72"/>
      <c r="F2102" s="72"/>
      <c r="G2102" s="72"/>
      <c r="H2102" s="72"/>
      <c r="I2102" s="72"/>
      <c r="J2102" s="73"/>
      <c r="K2102" s="63"/>
      <c r="L2102" s="53"/>
      <c r="M2102" s="54"/>
      <c r="N2102" s="54"/>
      <c r="O2102" s="54"/>
      <c r="P2102" s="54"/>
      <c r="Q2102" s="54"/>
      <c r="R2102" s="59"/>
      <c r="S2102" s="60"/>
      <c r="T2102" s="19"/>
    </row>
    <row r="2103" spans="1:20">
      <c r="A2103" s="60"/>
      <c r="B2103" s="57" t="s">
        <v>1255</v>
      </c>
      <c r="C2103" s="72"/>
      <c r="D2103" s="63"/>
      <c r="E2103" s="72"/>
      <c r="F2103" s="72"/>
      <c r="G2103" s="72"/>
      <c r="H2103" s="72"/>
      <c r="I2103" s="72"/>
      <c r="J2103" s="73"/>
      <c r="K2103" s="63"/>
      <c r="L2103" s="53"/>
      <c r="M2103" s="54"/>
      <c r="N2103" s="54"/>
      <c r="O2103" s="54"/>
      <c r="P2103" s="54"/>
      <c r="Q2103" s="54"/>
      <c r="R2103" s="59"/>
      <c r="S2103" s="60"/>
      <c r="T2103" s="19"/>
    </row>
    <row r="2104" spans="1:20">
      <c r="A2104" s="60"/>
      <c r="B2104" s="57" t="s">
        <v>1255</v>
      </c>
      <c r="C2104" s="72"/>
      <c r="D2104" s="63"/>
      <c r="E2104" s="72"/>
      <c r="F2104" s="72"/>
      <c r="G2104" s="72"/>
      <c r="H2104" s="72"/>
      <c r="I2104" s="72"/>
      <c r="J2104" s="73"/>
      <c r="K2104" s="63"/>
      <c r="L2104" s="53"/>
      <c r="M2104" s="54"/>
      <c r="N2104" s="54"/>
      <c r="O2104" s="54"/>
      <c r="P2104" s="54"/>
      <c r="Q2104" s="54"/>
      <c r="R2104" s="59"/>
      <c r="S2104" s="60"/>
      <c r="T2104" s="19"/>
    </row>
    <row r="2105" spans="1:20">
      <c r="A2105" s="60"/>
      <c r="B2105" s="57" t="s">
        <v>1255</v>
      </c>
      <c r="C2105" s="72"/>
      <c r="D2105" s="63"/>
      <c r="E2105" s="72"/>
      <c r="F2105" s="72"/>
      <c r="G2105" s="72"/>
      <c r="H2105" s="72"/>
      <c r="I2105" s="72"/>
      <c r="J2105" s="73"/>
      <c r="K2105" s="63"/>
      <c r="L2105" s="53"/>
      <c r="M2105" s="54"/>
      <c r="N2105" s="54"/>
      <c r="O2105" s="54"/>
      <c r="P2105" s="54"/>
      <c r="Q2105" s="54"/>
      <c r="R2105" s="59"/>
      <c r="S2105" s="60"/>
      <c r="T2105" s="19"/>
    </row>
    <row r="2106" spans="1:20">
      <c r="A2106" s="60"/>
      <c r="B2106" s="57" t="s">
        <v>1255</v>
      </c>
      <c r="C2106" s="72"/>
      <c r="D2106" s="63"/>
      <c r="E2106" s="72"/>
      <c r="F2106" s="72"/>
      <c r="G2106" s="72"/>
      <c r="H2106" s="72"/>
      <c r="I2106" s="72"/>
      <c r="J2106" s="73"/>
      <c r="K2106" s="63"/>
      <c r="L2106" s="53"/>
      <c r="M2106" s="54"/>
      <c r="N2106" s="54"/>
      <c r="O2106" s="54"/>
      <c r="P2106" s="54"/>
      <c r="Q2106" s="54"/>
      <c r="R2106" s="59"/>
      <c r="S2106" s="60"/>
      <c r="T2106" s="19"/>
    </row>
    <row r="2107" spans="1:20">
      <c r="A2107" s="60"/>
      <c r="B2107" s="57" t="s">
        <v>1255</v>
      </c>
      <c r="C2107" s="72"/>
      <c r="D2107" s="63"/>
      <c r="E2107" s="72"/>
      <c r="F2107" s="72"/>
      <c r="G2107" s="72"/>
      <c r="H2107" s="72"/>
      <c r="I2107" s="72"/>
      <c r="J2107" s="73"/>
      <c r="K2107" s="63"/>
      <c r="L2107" s="53"/>
      <c r="M2107" s="54"/>
      <c r="N2107" s="54"/>
      <c r="O2107" s="54"/>
      <c r="P2107" s="54"/>
      <c r="Q2107" s="54"/>
      <c r="R2107" s="59"/>
      <c r="S2107" s="60"/>
      <c r="T2107" s="19"/>
    </row>
    <row r="2108" spans="1:20">
      <c r="A2108" s="60"/>
      <c r="B2108" s="57" t="s">
        <v>1255</v>
      </c>
      <c r="C2108" s="72"/>
      <c r="D2108" s="63"/>
      <c r="E2108" s="72"/>
      <c r="F2108" s="72"/>
      <c r="G2108" s="72"/>
      <c r="H2108" s="72"/>
      <c r="I2108" s="72"/>
      <c r="J2108" s="73"/>
      <c r="K2108" s="63"/>
      <c r="L2108" s="53"/>
      <c r="M2108" s="54"/>
      <c r="N2108" s="54"/>
      <c r="O2108" s="54"/>
      <c r="P2108" s="54"/>
      <c r="Q2108" s="54"/>
      <c r="R2108" s="59"/>
      <c r="S2108" s="60"/>
      <c r="T2108" s="19"/>
    </row>
    <row r="2109" spans="1:20">
      <c r="A2109" s="60"/>
      <c r="B2109" s="57" t="s">
        <v>1255</v>
      </c>
      <c r="C2109" s="72"/>
      <c r="D2109" s="63"/>
      <c r="E2109" s="72"/>
      <c r="F2109" s="72"/>
      <c r="G2109" s="72"/>
      <c r="H2109" s="72"/>
      <c r="I2109" s="72"/>
      <c r="J2109" s="73"/>
      <c r="K2109" s="63"/>
      <c r="L2109" s="53"/>
      <c r="M2109" s="54"/>
      <c r="N2109" s="54"/>
      <c r="O2109" s="54"/>
      <c r="P2109" s="54"/>
      <c r="Q2109" s="54"/>
      <c r="R2109" s="59"/>
      <c r="S2109" s="60"/>
      <c r="T2109" s="19"/>
    </row>
    <row r="2110" spans="1:20">
      <c r="A2110" s="60"/>
      <c r="B2110" s="57" t="s">
        <v>1255</v>
      </c>
      <c r="C2110" s="72"/>
      <c r="D2110" s="63"/>
      <c r="E2110" s="72"/>
      <c r="F2110" s="72"/>
      <c r="G2110" s="72"/>
      <c r="H2110" s="72"/>
      <c r="I2110" s="72"/>
      <c r="J2110" s="73"/>
      <c r="K2110" s="63"/>
      <c r="L2110" s="53"/>
      <c r="M2110" s="54"/>
      <c r="N2110" s="54"/>
      <c r="O2110" s="54"/>
      <c r="P2110" s="54"/>
      <c r="Q2110" s="54"/>
      <c r="R2110" s="59"/>
      <c r="S2110" s="60"/>
      <c r="T2110" s="19"/>
    </row>
    <row r="2111" spans="1:20">
      <c r="A2111" s="60"/>
      <c r="B2111" s="57" t="s">
        <v>1255</v>
      </c>
      <c r="C2111" s="72"/>
      <c r="D2111" s="63"/>
      <c r="E2111" s="72"/>
      <c r="F2111" s="72"/>
      <c r="G2111" s="72"/>
      <c r="H2111" s="72"/>
      <c r="I2111" s="72"/>
      <c r="J2111" s="73"/>
      <c r="K2111" s="63"/>
      <c r="L2111" s="53"/>
      <c r="M2111" s="54"/>
      <c r="N2111" s="54"/>
      <c r="O2111" s="54"/>
      <c r="P2111" s="54"/>
      <c r="Q2111" s="54"/>
      <c r="R2111" s="59"/>
      <c r="S2111" s="60"/>
      <c r="T2111" s="19"/>
    </row>
    <row r="2112" spans="1:20">
      <c r="A2112" s="60"/>
      <c r="B2112" s="57" t="s">
        <v>1255</v>
      </c>
      <c r="C2112" s="72"/>
      <c r="D2112" s="63"/>
      <c r="E2112" s="72"/>
      <c r="F2112" s="72"/>
      <c r="G2112" s="72"/>
      <c r="H2112" s="72"/>
      <c r="I2112" s="72"/>
      <c r="J2112" s="73"/>
      <c r="K2112" s="63"/>
      <c r="L2112" s="53"/>
      <c r="M2112" s="54"/>
      <c r="N2112" s="54"/>
      <c r="O2112" s="54"/>
      <c r="P2112" s="54"/>
      <c r="Q2112" s="54"/>
      <c r="R2112" s="59"/>
      <c r="S2112" s="60"/>
      <c r="T2112" s="19"/>
    </row>
    <row r="2113" spans="1:20">
      <c r="A2113" s="60"/>
      <c r="B2113" s="57" t="s">
        <v>1255</v>
      </c>
      <c r="C2113" s="72"/>
      <c r="D2113" s="63"/>
      <c r="E2113" s="72"/>
      <c r="F2113" s="72"/>
      <c r="G2113" s="72"/>
      <c r="H2113" s="72"/>
      <c r="I2113" s="72"/>
      <c r="J2113" s="73"/>
      <c r="K2113" s="63"/>
      <c r="L2113" s="53"/>
      <c r="M2113" s="54"/>
      <c r="N2113" s="54"/>
      <c r="O2113" s="54"/>
      <c r="P2113" s="54"/>
      <c r="Q2113" s="54"/>
      <c r="R2113" s="59"/>
      <c r="S2113" s="60"/>
      <c r="T2113" s="19"/>
    </row>
    <row r="2114" spans="1:20">
      <c r="A2114" s="60"/>
      <c r="B2114" s="57" t="s">
        <v>1255</v>
      </c>
      <c r="C2114" s="72"/>
      <c r="D2114" s="63"/>
      <c r="E2114" s="72"/>
      <c r="F2114" s="72"/>
      <c r="G2114" s="72"/>
      <c r="H2114" s="72"/>
      <c r="I2114" s="72"/>
      <c r="J2114" s="73"/>
      <c r="K2114" s="63"/>
      <c r="L2114" s="53"/>
      <c r="M2114" s="54"/>
      <c r="N2114" s="54"/>
      <c r="O2114" s="54"/>
      <c r="P2114" s="54"/>
      <c r="Q2114" s="54"/>
      <c r="R2114" s="59"/>
      <c r="S2114" s="60"/>
      <c r="T2114" s="19"/>
    </row>
    <row r="2115" spans="1:20">
      <c r="A2115" s="60"/>
      <c r="B2115" s="57" t="s">
        <v>1255</v>
      </c>
      <c r="C2115" s="72"/>
      <c r="D2115" s="63"/>
      <c r="E2115" s="72"/>
      <c r="F2115" s="72"/>
      <c r="G2115" s="72"/>
      <c r="H2115" s="72"/>
      <c r="I2115" s="72"/>
      <c r="J2115" s="73"/>
      <c r="K2115" s="63"/>
      <c r="L2115" s="53"/>
      <c r="M2115" s="54"/>
      <c r="N2115" s="54"/>
      <c r="O2115" s="54"/>
      <c r="P2115" s="54"/>
      <c r="Q2115" s="54"/>
      <c r="R2115" s="59"/>
      <c r="S2115" s="60"/>
      <c r="T2115" s="19"/>
    </row>
    <row r="2116" spans="1:20">
      <c r="A2116" s="60"/>
      <c r="B2116" s="57" t="s">
        <v>1255</v>
      </c>
      <c r="C2116" s="72"/>
      <c r="D2116" s="63"/>
      <c r="E2116" s="72"/>
      <c r="F2116" s="72"/>
      <c r="G2116" s="72"/>
      <c r="H2116" s="72"/>
      <c r="I2116" s="72"/>
      <c r="J2116" s="73"/>
      <c r="K2116" s="63"/>
      <c r="L2116" s="53"/>
      <c r="M2116" s="54"/>
      <c r="N2116" s="54"/>
      <c r="O2116" s="54"/>
      <c r="P2116" s="54"/>
      <c r="Q2116" s="54"/>
      <c r="R2116" s="59"/>
      <c r="S2116" s="60"/>
      <c r="T2116" s="19"/>
    </row>
    <row r="2117" spans="1:20">
      <c r="A2117" s="60"/>
      <c r="B2117" s="57" t="s">
        <v>1255</v>
      </c>
      <c r="C2117" s="72"/>
      <c r="D2117" s="63"/>
      <c r="E2117" s="72"/>
      <c r="F2117" s="72"/>
      <c r="G2117" s="72"/>
      <c r="H2117" s="72"/>
      <c r="I2117" s="72"/>
      <c r="J2117" s="73"/>
      <c r="K2117" s="63"/>
      <c r="L2117" s="53"/>
      <c r="M2117" s="54"/>
      <c r="N2117" s="54"/>
      <c r="O2117" s="54"/>
      <c r="P2117" s="54"/>
      <c r="Q2117" s="54"/>
      <c r="R2117" s="59"/>
      <c r="S2117" s="60"/>
      <c r="T2117" s="19"/>
    </row>
    <row r="2118" spans="1:20">
      <c r="A2118" s="60"/>
      <c r="B2118" s="57" t="s">
        <v>1255</v>
      </c>
      <c r="C2118" s="72"/>
      <c r="D2118" s="63"/>
      <c r="E2118" s="72"/>
      <c r="F2118" s="72"/>
      <c r="G2118" s="72"/>
      <c r="H2118" s="72"/>
      <c r="I2118" s="72"/>
      <c r="J2118" s="73"/>
      <c r="K2118" s="63"/>
      <c r="L2118" s="53"/>
      <c r="M2118" s="54"/>
      <c r="N2118" s="54"/>
      <c r="O2118" s="54"/>
      <c r="P2118" s="54"/>
      <c r="Q2118" s="54"/>
      <c r="R2118" s="59"/>
      <c r="S2118" s="60"/>
      <c r="T2118" s="19"/>
    </row>
    <row r="2119" spans="1:20">
      <c r="A2119" s="60"/>
      <c r="B2119" s="57" t="s">
        <v>1255</v>
      </c>
      <c r="C2119" s="72"/>
      <c r="D2119" s="63"/>
      <c r="E2119" s="72"/>
      <c r="F2119" s="72"/>
      <c r="G2119" s="72"/>
      <c r="H2119" s="72"/>
      <c r="I2119" s="72"/>
      <c r="J2119" s="73"/>
      <c r="K2119" s="63"/>
      <c r="L2119" s="53"/>
      <c r="M2119" s="54"/>
      <c r="N2119" s="54"/>
      <c r="O2119" s="54"/>
      <c r="P2119" s="54"/>
      <c r="Q2119" s="54"/>
      <c r="R2119" s="59"/>
      <c r="S2119" s="60"/>
      <c r="T2119" s="19"/>
    </row>
    <row r="2120" spans="1:20">
      <c r="A2120" s="60"/>
      <c r="B2120" s="57" t="s">
        <v>1255</v>
      </c>
      <c r="C2120" s="72"/>
      <c r="D2120" s="63"/>
      <c r="E2120" s="72"/>
      <c r="F2120" s="72"/>
      <c r="G2120" s="72"/>
      <c r="H2120" s="72"/>
      <c r="I2120" s="72"/>
      <c r="J2120" s="73"/>
      <c r="K2120" s="63"/>
      <c r="L2120" s="53"/>
      <c r="M2120" s="54"/>
      <c r="N2120" s="54"/>
      <c r="O2120" s="54"/>
      <c r="P2120" s="54"/>
      <c r="Q2120" s="54"/>
      <c r="R2120" s="59"/>
      <c r="S2120" s="60"/>
      <c r="T2120" s="19"/>
    </row>
    <row r="2121" spans="1:20">
      <c r="A2121" s="60"/>
      <c r="B2121" s="57" t="s">
        <v>1255</v>
      </c>
      <c r="C2121" s="72"/>
      <c r="D2121" s="63"/>
      <c r="E2121" s="72"/>
      <c r="F2121" s="72"/>
      <c r="G2121" s="72"/>
      <c r="H2121" s="72"/>
      <c r="I2121" s="72"/>
      <c r="J2121" s="73"/>
      <c r="K2121" s="63"/>
      <c r="L2121" s="53"/>
      <c r="M2121" s="54"/>
      <c r="N2121" s="54"/>
      <c r="O2121" s="54"/>
      <c r="P2121" s="54"/>
      <c r="Q2121" s="54"/>
      <c r="R2121" s="59"/>
      <c r="S2121" s="60"/>
      <c r="T2121" s="19"/>
    </row>
    <row r="2122" spans="1:20">
      <c r="A2122" s="60"/>
      <c r="B2122" s="57" t="s">
        <v>1255</v>
      </c>
      <c r="C2122" s="72"/>
      <c r="D2122" s="63"/>
      <c r="E2122" s="72"/>
      <c r="F2122" s="72"/>
      <c r="G2122" s="72"/>
      <c r="H2122" s="72"/>
      <c r="I2122" s="72"/>
      <c r="J2122" s="73"/>
      <c r="K2122" s="63"/>
      <c r="L2122" s="53"/>
      <c r="M2122" s="54"/>
      <c r="N2122" s="54"/>
      <c r="O2122" s="54"/>
      <c r="P2122" s="54"/>
      <c r="Q2122" s="54"/>
      <c r="R2122" s="59"/>
      <c r="S2122" s="60"/>
      <c r="T2122" s="19"/>
    </row>
    <row r="2123" spans="1:20">
      <c r="A2123" s="60"/>
      <c r="B2123" s="57" t="s">
        <v>1255</v>
      </c>
      <c r="C2123" s="72"/>
      <c r="D2123" s="63"/>
      <c r="E2123" s="72"/>
      <c r="F2123" s="72"/>
      <c r="G2123" s="72"/>
      <c r="H2123" s="72"/>
      <c r="I2123" s="72"/>
      <c r="J2123" s="73"/>
      <c r="K2123" s="63"/>
      <c r="L2123" s="53"/>
      <c r="M2123" s="54"/>
      <c r="N2123" s="54"/>
      <c r="O2123" s="54"/>
      <c r="P2123" s="54"/>
      <c r="Q2123" s="54"/>
      <c r="R2123" s="59"/>
      <c r="S2123" s="60"/>
      <c r="T2123" s="19"/>
    </row>
    <row r="2124" spans="1:20">
      <c r="A2124" s="60"/>
      <c r="B2124" s="57" t="s">
        <v>1255</v>
      </c>
      <c r="C2124" s="72"/>
      <c r="D2124" s="63"/>
      <c r="E2124" s="72"/>
      <c r="F2124" s="72"/>
      <c r="G2124" s="72"/>
      <c r="H2124" s="72"/>
      <c r="I2124" s="72"/>
      <c r="J2124" s="73"/>
      <c r="K2124" s="63"/>
      <c r="L2124" s="53"/>
      <c r="M2124" s="54"/>
      <c r="N2124" s="54"/>
      <c r="O2124" s="54"/>
      <c r="P2124" s="54"/>
      <c r="Q2124" s="54"/>
      <c r="R2124" s="59"/>
      <c r="S2124" s="60"/>
      <c r="T2124" s="19"/>
    </row>
    <row r="2125" spans="1:20">
      <c r="A2125" s="60"/>
      <c r="B2125" s="57" t="s">
        <v>1255</v>
      </c>
      <c r="C2125" s="72"/>
      <c r="D2125" s="63"/>
      <c r="E2125" s="72"/>
      <c r="F2125" s="72"/>
      <c r="G2125" s="72"/>
      <c r="H2125" s="72"/>
      <c r="I2125" s="72"/>
      <c r="J2125" s="73"/>
      <c r="K2125" s="63"/>
      <c r="L2125" s="53"/>
      <c r="M2125" s="54"/>
      <c r="N2125" s="54"/>
      <c r="O2125" s="54"/>
      <c r="P2125" s="54"/>
      <c r="Q2125" s="54"/>
      <c r="R2125" s="59"/>
      <c r="S2125" s="60"/>
      <c r="T2125" s="19"/>
    </row>
    <row r="2126" spans="1:20">
      <c r="A2126" s="60"/>
      <c r="B2126" s="57" t="s">
        <v>1255</v>
      </c>
      <c r="C2126" s="72"/>
      <c r="D2126" s="63"/>
      <c r="E2126" s="72"/>
      <c r="F2126" s="72"/>
      <c r="G2126" s="72"/>
      <c r="H2126" s="72"/>
      <c r="I2126" s="72"/>
      <c r="J2126" s="73"/>
      <c r="K2126" s="63"/>
      <c r="L2126" s="53"/>
      <c r="M2126" s="54"/>
      <c r="N2126" s="54"/>
      <c r="O2126" s="54"/>
      <c r="P2126" s="54"/>
      <c r="Q2126" s="54"/>
      <c r="R2126" s="59"/>
      <c r="S2126" s="60"/>
      <c r="T2126" s="19"/>
    </row>
    <row r="2127" spans="1:20">
      <c r="A2127" s="60"/>
      <c r="B2127" s="57" t="s">
        <v>1255</v>
      </c>
      <c r="C2127" s="72"/>
      <c r="D2127" s="63"/>
      <c r="E2127" s="72"/>
      <c r="F2127" s="72"/>
      <c r="G2127" s="72"/>
      <c r="H2127" s="72"/>
      <c r="I2127" s="72"/>
      <c r="J2127" s="73"/>
      <c r="K2127" s="63"/>
      <c r="L2127" s="53"/>
      <c r="M2127" s="54"/>
      <c r="N2127" s="54"/>
      <c r="O2127" s="54"/>
      <c r="P2127" s="54"/>
      <c r="Q2127" s="54"/>
      <c r="R2127" s="59"/>
      <c r="S2127" s="60"/>
      <c r="T2127" s="19"/>
    </row>
    <row r="2128" spans="1:20">
      <c r="A2128" s="60"/>
      <c r="B2128" s="57" t="s">
        <v>1255</v>
      </c>
      <c r="C2128" s="72"/>
      <c r="D2128" s="63"/>
      <c r="E2128" s="72"/>
      <c r="F2128" s="72"/>
      <c r="G2128" s="72"/>
      <c r="H2128" s="72"/>
      <c r="I2128" s="72"/>
      <c r="J2128" s="73"/>
      <c r="K2128" s="63"/>
      <c r="L2128" s="53"/>
      <c r="M2128" s="54"/>
      <c r="N2128" s="54"/>
      <c r="O2128" s="54"/>
      <c r="P2128" s="54"/>
      <c r="Q2128" s="54"/>
      <c r="R2128" s="59"/>
      <c r="S2128" s="60"/>
      <c r="T2128" s="19"/>
    </row>
    <row r="2129" spans="1:20">
      <c r="A2129" s="60"/>
      <c r="B2129" s="57" t="s">
        <v>1255</v>
      </c>
      <c r="C2129" s="72"/>
      <c r="D2129" s="63"/>
      <c r="E2129" s="72"/>
      <c r="F2129" s="72"/>
      <c r="G2129" s="72"/>
      <c r="H2129" s="72"/>
      <c r="I2129" s="72"/>
      <c r="J2129" s="73"/>
      <c r="K2129" s="63"/>
      <c r="L2129" s="53"/>
      <c r="M2129" s="54"/>
      <c r="N2129" s="54"/>
      <c r="O2129" s="54"/>
      <c r="P2129" s="54"/>
      <c r="Q2129" s="54"/>
      <c r="R2129" s="59"/>
      <c r="S2129" s="60"/>
      <c r="T2129" s="19"/>
    </row>
    <row r="2130" spans="1:20">
      <c r="A2130" s="60"/>
      <c r="B2130" s="57" t="s">
        <v>1255</v>
      </c>
      <c r="C2130" s="72"/>
      <c r="D2130" s="63"/>
      <c r="E2130" s="72"/>
      <c r="F2130" s="72"/>
      <c r="G2130" s="72"/>
      <c r="H2130" s="72"/>
      <c r="I2130" s="72"/>
      <c r="J2130" s="73"/>
      <c r="K2130" s="63"/>
      <c r="L2130" s="53"/>
      <c r="M2130" s="54"/>
      <c r="N2130" s="54"/>
      <c r="O2130" s="54"/>
      <c r="P2130" s="54"/>
      <c r="Q2130" s="54"/>
      <c r="R2130" s="59"/>
      <c r="S2130" s="60"/>
      <c r="T2130" s="19"/>
    </row>
    <row r="2131" spans="1:20">
      <c r="A2131" s="60"/>
      <c r="B2131" s="57" t="s">
        <v>1255</v>
      </c>
      <c r="C2131" s="72"/>
      <c r="D2131" s="63"/>
      <c r="E2131" s="72"/>
      <c r="F2131" s="72"/>
      <c r="G2131" s="72"/>
      <c r="H2131" s="72"/>
      <c r="I2131" s="72"/>
      <c r="J2131" s="73"/>
      <c r="K2131" s="63"/>
      <c r="L2131" s="53"/>
      <c r="M2131" s="54"/>
      <c r="N2131" s="54"/>
      <c r="O2131" s="54"/>
      <c r="P2131" s="54"/>
      <c r="Q2131" s="54"/>
      <c r="R2131" s="59"/>
      <c r="S2131" s="60"/>
      <c r="T2131" s="19"/>
    </row>
    <row r="2132" spans="1:20">
      <c r="A2132" s="60"/>
      <c r="B2132" s="57" t="s">
        <v>1255</v>
      </c>
      <c r="C2132" s="72"/>
      <c r="D2132" s="63"/>
      <c r="E2132" s="72"/>
      <c r="F2132" s="72"/>
      <c r="G2132" s="72"/>
      <c r="H2132" s="72"/>
      <c r="I2132" s="72"/>
      <c r="J2132" s="73"/>
      <c r="K2132" s="63"/>
      <c r="L2132" s="53"/>
      <c r="M2132" s="54"/>
      <c r="N2132" s="54"/>
      <c r="O2132" s="54"/>
      <c r="P2132" s="54"/>
      <c r="Q2132" s="54"/>
      <c r="R2132" s="59"/>
      <c r="S2132" s="60"/>
      <c r="T2132" s="19"/>
    </row>
    <row r="2133" spans="1:20">
      <c r="A2133" s="60"/>
      <c r="B2133" s="57" t="s">
        <v>1255</v>
      </c>
      <c r="C2133" s="72"/>
      <c r="D2133" s="63"/>
      <c r="E2133" s="72"/>
      <c r="F2133" s="72"/>
      <c r="G2133" s="72"/>
      <c r="H2133" s="72"/>
      <c r="I2133" s="72"/>
      <c r="J2133" s="73"/>
      <c r="K2133" s="63"/>
      <c r="L2133" s="53"/>
      <c r="M2133" s="54"/>
      <c r="N2133" s="54"/>
      <c r="O2133" s="54"/>
      <c r="P2133" s="54"/>
      <c r="Q2133" s="54"/>
      <c r="R2133" s="59"/>
      <c r="S2133" s="60"/>
      <c r="T2133" s="19"/>
    </row>
    <row r="2134" spans="1:20">
      <c r="A2134" s="60"/>
      <c r="B2134" s="57" t="s">
        <v>1255</v>
      </c>
      <c r="C2134" s="72"/>
      <c r="D2134" s="63"/>
      <c r="E2134" s="72"/>
      <c r="F2134" s="72"/>
      <c r="G2134" s="72"/>
      <c r="H2134" s="72"/>
      <c r="I2134" s="72"/>
      <c r="J2134" s="73"/>
      <c r="K2134" s="63"/>
      <c r="L2134" s="53"/>
      <c r="M2134" s="54"/>
      <c r="N2134" s="54"/>
      <c r="O2134" s="54"/>
      <c r="P2134" s="54"/>
      <c r="Q2134" s="54"/>
      <c r="R2134" s="59"/>
      <c r="S2134" s="60"/>
      <c r="T2134" s="19"/>
    </row>
    <row r="2135" spans="1:20">
      <c r="A2135" s="57"/>
      <c r="B2135" s="57" t="s">
        <v>1255</v>
      </c>
      <c r="C2135" s="72"/>
      <c r="D2135" s="63"/>
      <c r="E2135" s="72"/>
      <c r="F2135" s="72"/>
      <c r="G2135" s="72"/>
      <c r="H2135" s="72"/>
      <c r="I2135" s="72"/>
      <c r="J2135" s="73"/>
      <c r="K2135" s="63"/>
      <c r="L2135" s="53"/>
      <c r="M2135" s="54"/>
      <c r="N2135" s="54"/>
      <c r="O2135" s="54"/>
      <c r="P2135" s="54"/>
      <c r="Q2135" s="54"/>
      <c r="R2135" s="59"/>
      <c r="S2135" s="60"/>
      <c r="T2135" s="19"/>
    </row>
    <row r="2136" spans="1:20">
      <c r="A2136" s="60"/>
      <c r="B2136" s="57" t="s">
        <v>1255</v>
      </c>
      <c r="C2136" s="72"/>
      <c r="D2136" s="63"/>
      <c r="E2136" s="72"/>
      <c r="F2136" s="72"/>
      <c r="G2136" s="72"/>
      <c r="H2136" s="72"/>
      <c r="I2136" s="72"/>
      <c r="J2136" s="73"/>
      <c r="K2136" s="63"/>
      <c r="L2136" s="53"/>
      <c r="M2136" s="54"/>
      <c r="N2136" s="54"/>
      <c r="O2136" s="54"/>
      <c r="P2136" s="54"/>
      <c r="Q2136" s="54"/>
      <c r="R2136" s="59"/>
      <c r="S2136" s="60"/>
      <c r="T2136" s="19"/>
    </row>
    <row r="2137" spans="1:20">
      <c r="A2137" s="60"/>
      <c r="B2137" s="57" t="s">
        <v>1255</v>
      </c>
      <c r="C2137" s="72"/>
      <c r="D2137" s="63"/>
      <c r="E2137" s="72"/>
      <c r="F2137" s="72"/>
      <c r="G2137" s="72"/>
      <c r="H2137" s="72"/>
      <c r="I2137" s="72"/>
      <c r="J2137" s="73"/>
      <c r="K2137" s="63"/>
      <c r="L2137" s="53"/>
      <c r="M2137" s="54"/>
      <c r="N2137" s="54"/>
      <c r="O2137" s="54"/>
      <c r="P2137" s="54"/>
      <c r="Q2137" s="54"/>
      <c r="R2137" s="59"/>
      <c r="S2137" s="60"/>
      <c r="T2137" s="19"/>
    </row>
    <row r="2138" spans="1:20">
      <c r="A2138" s="60"/>
      <c r="B2138" s="57" t="s">
        <v>1255</v>
      </c>
      <c r="C2138" s="72"/>
      <c r="D2138" s="63"/>
      <c r="E2138" s="72"/>
      <c r="F2138" s="72"/>
      <c r="G2138" s="72"/>
      <c r="H2138" s="72"/>
      <c r="I2138" s="72"/>
      <c r="J2138" s="73"/>
      <c r="K2138" s="63"/>
      <c r="L2138" s="53"/>
      <c r="M2138" s="54"/>
      <c r="N2138" s="54"/>
      <c r="O2138" s="54"/>
      <c r="P2138" s="54"/>
      <c r="Q2138" s="54"/>
      <c r="R2138" s="59"/>
      <c r="S2138" s="60"/>
      <c r="T2138" s="19"/>
    </row>
    <row r="2139" spans="1:20">
      <c r="A2139" s="60"/>
      <c r="B2139" s="57" t="s">
        <v>1255</v>
      </c>
      <c r="C2139" s="72"/>
      <c r="D2139" s="63"/>
      <c r="E2139" s="72"/>
      <c r="F2139" s="72"/>
      <c r="G2139" s="72"/>
      <c r="H2139" s="72"/>
      <c r="I2139" s="72"/>
      <c r="J2139" s="73"/>
      <c r="K2139" s="63"/>
      <c r="L2139" s="53"/>
      <c r="M2139" s="54"/>
      <c r="N2139" s="54"/>
      <c r="O2139" s="54"/>
      <c r="P2139" s="54"/>
      <c r="Q2139" s="54"/>
      <c r="R2139" s="59"/>
      <c r="S2139" s="60"/>
      <c r="T2139" s="19"/>
    </row>
    <row r="2140" spans="1:20">
      <c r="A2140" s="60"/>
      <c r="B2140" s="57" t="s">
        <v>1255</v>
      </c>
      <c r="C2140" s="72"/>
      <c r="D2140" s="63"/>
      <c r="E2140" s="72"/>
      <c r="F2140" s="72"/>
      <c r="G2140" s="72"/>
      <c r="H2140" s="72"/>
      <c r="I2140" s="72"/>
      <c r="J2140" s="73"/>
      <c r="K2140" s="63"/>
      <c r="L2140" s="53"/>
      <c r="M2140" s="54"/>
      <c r="N2140" s="54"/>
      <c r="O2140" s="54"/>
      <c r="P2140" s="54"/>
      <c r="Q2140" s="54"/>
      <c r="R2140" s="59"/>
      <c r="S2140" s="60"/>
      <c r="T2140" s="19"/>
    </row>
    <row r="2141" spans="1:20">
      <c r="A2141" s="60"/>
      <c r="B2141" s="57" t="s">
        <v>1255</v>
      </c>
      <c r="C2141" s="72"/>
      <c r="D2141" s="63"/>
      <c r="E2141" s="72"/>
      <c r="F2141" s="72"/>
      <c r="G2141" s="72"/>
      <c r="H2141" s="72"/>
      <c r="I2141" s="72"/>
      <c r="J2141" s="73"/>
      <c r="K2141" s="63"/>
      <c r="L2141" s="53"/>
      <c r="M2141" s="54"/>
      <c r="N2141" s="54"/>
      <c r="O2141" s="54"/>
      <c r="P2141" s="54"/>
      <c r="Q2141" s="54"/>
      <c r="R2141" s="59"/>
      <c r="S2141" s="60"/>
      <c r="T2141" s="19"/>
    </row>
    <row r="2142" spans="1:20">
      <c r="A2142" s="60"/>
      <c r="B2142" s="57" t="s">
        <v>1255</v>
      </c>
      <c r="C2142" s="72"/>
      <c r="D2142" s="63"/>
      <c r="E2142" s="72"/>
      <c r="F2142" s="72"/>
      <c r="G2142" s="72"/>
      <c r="H2142" s="72"/>
      <c r="I2142" s="72"/>
      <c r="J2142" s="73"/>
      <c r="K2142" s="63"/>
      <c r="L2142" s="53"/>
      <c r="M2142" s="54"/>
      <c r="N2142" s="54"/>
      <c r="O2142" s="54"/>
      <c r="P2142" s="54"/>
      <c r="Q2142" s="54"/>
      <c r="R2142" s="59"/>
      <c r="S2142" s="60"/>
      <c r="T2142" s="19"/>
    </row>
    <row r="2143" spans="1:20">
      <c r="A2143" s="60"/>
      <c r="B2143" s="57" t="s">
        <v>1255</v>
      </c>
      <c r="C2143" s="72"/>
      <c r="D2143" s="63"/>
      <c r="E2143" s="72"/>
      <c r="F2143" s="72"/>
      <c r="G2143" s="72"/>
      <c r="H2143" s="72"/>
      <c r="I2143" s="72"/>
      <c r="J2143" s="73"/>
      <c r="K2143" s="63"/>
      <c r="L2143" s="53"/>
      <c r="M2143" s="54"/>
      <c r="N2143" s="54"/>
      <c r="O2143" s="54"/>
      <c r="P2143" s="54"/>
      <c r="Q2143" s="54"/>
      <c r="R2143" s="59"/>
      <c r="S2143" s="60"/>
      <c r="T2143" s="19"/>
    </row>
    <row r="2144" spans="1:20">
      <c r="A2144" s="60"/>
      <c r="B2144" s="57" t="s">
        <v>1255</v>
      </c>
      <c r="C2144" s="72"/>
      <c r="D2144" s="63"/>
      <c r="E2144" s="72"/>
      <c r="F2144" s="72"/>
      <c r="G2144" s="72"/>
      <c r="H2144" s="72"/>
      <c r="I2144" s="72"/>
      <c r="J2144" s="73"/>
      <c r="K2144" s="63"/>
      <c r="L2144" s="53"/>
      <c r="M2144" s="54"/>
      <c r="N2144" s="54"/>
      <c r="O2144" s="54"/>
      <c r="P2144" s="54"/>
      <c r="Q2144" s="54"/>
      <c r="R2144" s="59"/>
      <c r="S2144" s="60"/>
      <c r="T2144" s="19"/>
    </row>
    <row r="2145" spans="1:20">
      <c r="A2145" s="60"/>
      <c r="B2145" s="57" t="s">
        <v>1255</v>
      </c>
      <c r="C2145" s="72"/>
      <c r="D2145" s="63"/>
      <c r="E2145" s="72"/>
      <c r="F2145" s="72"/>
      <c r="G2145" s="72"/>
      <c r="H2145" s="72"/>
      <c r="I2145" s="72"/>
      <c r="J2145" s="73"/>
      <c r="K2145" s="63"/>
      <c r="L2145" s="53"/>
      <c r="M2145" s="54"/>
      <c r="N2145" s="54"/>
      <c r="O2145" s="54"/>
      <c r="P2145" s="54"/>
      <c r="Q2145" s="54"/>
      <c r="R2145" s="59"/>
      <c r="S2145" s="60"/>
      <c r="T2145" s="19"/>
    </row>
    <row r="2146" spans="1:20">
      <c r="A2146" s="60"/>
      <c r="B2146" s="57" t="s">
        <v>1255</v>
      </c>
      <c r="C2146" s="72"/>
      <c r="D2146" s="63"/>
      <c r="E2146" s="72"/>
      <c r="F2146" s="72"/>
      <c r="G2146" s="72"/>
      <c r="H2146" s="72"/>
      <c r="I2146" s="72"/>
      <c r="J2146" s="73"/>
      <c r="K2146" s="63"/>
      <c r="L2146" s="53"/>
      <c r="M2146" s="54"/>
      <c r="N2146" s="54"/>
      <c r="O2146" s="54"/>
      <c r="P2146" s="54"/>
      <c r="Q2146" s="54"/>
      <c r="R2146" s="59"/>
      <c r="S2146" s="60"/>
      <c r="T2146" s="19"/>
    </row>
    <row r="2147" spans="1:20">
      <c r="A2147" s="60"/>
      <c r="B2147" s="57" t="s">
        <v>1255</v>
      </c>
      <c r="C2147" s="72"/>
      <c r="D2147" s="63"/>
      <c r="E2147" s="72"/>
      <c r="F2147" s="72"/>
      <c r="G2147" s="72"/>
      <c r="H2147" s="72"/>
      <c r="I2147" s="72"/>
      <c r="J2147" s="73"/>
      <c r="K2147" s="63"/>
      <c r="L2147" s="53"/>
      <c r="M2147" s="54"/>
      <c r="N2147" s="54"/>
      <c r="O2147" s="54"/>
      <c r="P2147" s="54"/>
      <c r="Q2147" s="54"/>
      <c r="R2147" s="59"/>
      <c r="S2147" s="60"/>
      <c r="T2147" s="19"/>
    </row>
    <row r="2148" spans="1:20">
      <c r="A2148" s="60"/>
      <c r="B2148" s="57" t="s">
        <v>1255</v>
      </c>
      <c r="C2148" s="72"/>
      <c r="D2148" s="63"/>
      <c r="E2148" s="72"/>
      <c r="F2148" s="72"/>
      <c r="G2148" s="72"/>
      <c r="H2148" s="72"/>
      <c r="I2148" s="72"/>
      <c r="J2148" s="73"/>
      <c r="K2148" s="63"/>
      <c r="L2148" s="53"/>
      <c r="M2148" s="54"/>
      <c r="N2148" s="54"/>
      <c r="O2148" s="54"/>
      <c r="P2148" s="54"/>
      <c r="Q2148" s="54"/>
      <c r="R2148" s="59"/>
      <c r="S2148" s="60"/>
      <c r="T2148" s="19"/>
    </row>
    <row r="2149" spans="1:20">
      <c r="A2149" s="60"/>
      <c r="B2149" s="57" t="s">
        <v>1255</v>
      </c>
      <c r="C2149" s="72"/>
      <c r="D2149" s="63"/>
      <c r="E2149" s="72"/>
      <c r="F2149" s="72"/>
      <c r="G2149" s="72"/>
      <c r="H2149" s="72"/>
      <c r="I2149" s="72"/>
      <c r="J2149" s="73"/>
      <c r="K2149" s="63"/>
      <c r="L2149" s="53"/>
      <c r="M2149" s="54"/>
      <c r="N2149" s="54"/>
      <c r="O2149" s="54"/>
      <c r="P2149" s="54"/>
      <c r="Q2149" s="54"/>
      <c r="R2149" s="59"/>
      <c r="S2149" s="60"/>
      <c r="T2149" s="19"/>
    </row>
    <row r="2150" spans="1:20">
      <c r="A2150" s="60"/>
      <c r="B2150" s="57" t="s">
        <v>1255</v>
      </c>
      <c r="C2150" s="72"/>
      <c r="D2150" s="63"/>
      <c r="E2150" s="72"/>
      <c r="F2150" s="72"/>
      <c r="G2150" s="72"/>
      <c r="H2150" s="72"/>
      <c r="I2150" s="72"/>
      <c r="J2150" s="73"/>
      <c r="K2150" s="63"/>
      <c r="L2150" s="53"/>
      <c r="M2150" s="54"/>
      <c r="N2150" s="54"/>
      <c r="O2150" s="54"/>
      <c r="P2150" s="54"/>
      <c r="Q2150" s="54"/>
      <c r="R2150" s="59"/>
      <c r="S2150" s="60"/>
      <c r="T2150" s="19"/>
    </row>
    <row r="2151" spans="1:20">
      <c r="A2151" s="60"/>
      <c r="B2151" s="57" t="s">
        <v>1255</v>
      </c>
      <c r="C2151" s="72"/>
      <c r="D2151" s="63"/>
      <c r="E2151" s="72"/>
      <c r="F2151" s="72"/>
      <c r="G2151" s="72"/>
      <c r="H2151" s="72"/>
      <c r="I2151" s="72"/>
      <c r="J2151" s="73"/>
      <c r="K2151" s="63"/>
      <c r="L2151" s="53"/>
      <c r="M2151" s="54"/>
      <c r="N2151" s="54"/>
      <c r="O2151" s="54"/>
      <c r="P2151" s="54"/>
      <c r="Q2151" s="54"/>
      <c r="R2151" s="59"/>
      <c r="S2151" s="60"/>
      <c r="T2151" s="19"/>
    </row>
    <row r="2152" spans="1:20">
      <c r="A2152" s="60"/>
      <c r="B2152" s="57" t="s">
        <v>1255</v>
      </c>
      <c r="C2152" s="72"/>
      <c r="D2152" s="63"/>
      <c r="E2152" s="72"/>
      <c r="F2152" s="72"/>
      <c r="G2152" s="72"/>
      <c r="H2152" s="72"/>
      <c r="I2152" s="72"/>
      <c r="J2152" s="73"/>
      <c r="K2152" s="63"/>
      <c r="L2152" s="53"/>
      <c r="M2152" s="54"/>
      <c r="N2152" s="54"/>
      <c r="O2152" s="54"/>
      <c r="P2152" s="54"/>
      <c r="Q2152" s="54"/>
      <c r="R2152" s="59"/>
      <c r="S2152" s="60"/>
      <c r="T2152" s="19"/>
    </row>
    <row r="2153" spans="1:20">
      <c r="A2153" s="60"/>
      <c r="B2153" s="57" t="s">
        <v>1255</v>
      </c>
      <c r="C2153" s="72"/>
      <c r="D2153" s="63"/>
      <c r="E2153" s="72"/>
      <c r="F2153" s="72"/>
      <c r="G2153" s="72"/>
      <c r="H2153" s="72"/>
      <c r="I2153" s="72"/>
      <c r="J2153" s="73"/>
      <c r="K2153" s="63"/>
      <c r="L2153" s="53"/>
      <c r="M2153" s="54"/>
      <c r="N2153" s="54"/>
      <c r="O2153" s="54"/>
      <c r="P2153" s="54"/>
      <c r="Q2153" s="54"/>
      <c r="R2153" s="59"/>
      <c r="S2153" s="60"/>
      <c r="T2153" s="19"/>
    </row>
    <row r="2154" spans="1:20">
      <c r="A2154" s="60"/>
      <c r="B2154" s="57" t="s">
        <v>1255</v>
      </c>
      <c r="C2154" s="72"/>
      <c r="D2154" s="63"/>
      <c r="E2154" s="72"/>
      <c r="F2154" s="72"/>
      <c r="G2154" s="72"/>
      <c r="H2154" s="72"/>
      <c r="I2154" s="72"/>
      <c r="J2154" s="73"/>
      <c r="K2154" s="63"/>
      <c r="L2154" s="53"/>
      <c r="M2154" s="54"/>
      <c r="N2154" s="54"/>
      <c r="O2154" s="54"/>
      <c r="P2154" s="54"/>
      <c r="Q2154" s="54"/>
      <c r="R2154" s="59"/>
      <c r="S2154" s="60"/>
      <c r="T2154" s="19"/>
    </row>
    <row r="2155" spans="1:20">
      <c r="A2155" s="60"/>
      <c r="B2155" s="57" t="s">
        <v>1255</v>
      </c>
      <c r="C2155" s="72"/>
      <c r="D2155" s="63"/>
      <c r="E2155" s="72"/>
      <c r="F2155" s="72"/>
      <c r="G2155" s="72"/>
      <c r="H2155" s="72"/>
      <c r="I2155" s="72"/>
      <c r="J2155" s="73"/>
      <c r="K2155" s="63"/>
      <c r="L2155" s="53"/>
      <c r="M2155" s="54"/>
      <c r="N2155" s="54"/>
      <c r="O2155" s="54"/>
      <c r="P2155" s="54"/>
      <c r="Q2155" s="54"/>
      <c r="R2155" s="59"/>
      <c r="S2155" s="60"/>
      <c r="T2155" s="19"/>
    </row>
    <row r="2156" spans="1:20">
      <c r="A2156" s="60"/>
      <c r="B2156" s="57" t="s">
        <v>1255</v>
      </c>
      <c r="C2156" s="72"/>
      <c r="D2156" s="63"/>
      <c r="E2156" s="72"/>
      <c r="F2156" s="72"/>
      <c r="G2156" s="72"/>
      <c r="H2156" s="72"/>
      <c r="I2156" s="72"/>
      <c r="J2156" s="73"/>
      <c r="K2156" s="63"/>
      <c r="L2156" s="53"/>
      <c r="M2156" s="54"/>
      <c r="N2156" s="54"/>
      <c r="O2156" s="54"/>
      <c r="P2156" s="54"/>
      <c r="Q2156" s="54"/>
      <c r="R2156" s="59"/>
      <c r="S2156" s="60"/>
      <c r="T2156" s="19"/>
    </row>
    <row r="2157" spans="1:20">
      <c r="A2157" s="60"/>
      <c r="B2157" s="57" t="s">
        <v>1255</v>
      </c>
      <c r="C2157" s="72"/>
      <c r="D2157" s="63"/>
      <c r="E2157" s="72"/>
      <c r="F2157" s="72"/>
      <c r="G2157" s="72"/>
      <c r="H2157" s="72"/>
      <c r="I2157" s="72"/>
      <c r="J2157" s="73"/>
      <c r="K2157" s="63"/>
      <c r="L2157" s="53"/>
      <c r="M2157" s="54"/>
      <c r="N2157" s="54"/>
      <c r="O2157" s="54"/>
      <c r="P2157" s="54"/>
      <c r="Q2157" s="54"/>
      <c r="R2157" s="59"/>
      <c r="S2157" s="60"/>
      <c r="T2157" s="19"/>
    </row>
    <row r="2158" spans="1:20">
      <c r="A2158" s="60"/>
      <c r="B2158" s="57" t="s">
        <v>1255</v>
      </c>
      <c r="C2158" s="72"/>
      <c r="D2158" s="63"/>
      <c r="E2158" s="72"/>
      <c r="F2158" s="72"/>
      <c r="G2158" s="72"/>
      <c r="H2158" s="72"/>
      <c r="I2158" s="72"/>
      <c r="J2158" s="73"/>
      <c r="K2158" s="63"/>
      <c r="L2158" s="53"/>
      <c r="M2158" s="54"/>
      <c r="N2158" s="54"/>
      <c r="O2158" s="54"/>
      <c r="P2158" s="54"/>
      <c r="Q2158" s="54"/>
      <c r="R2158" s="59"/>
      <c r="S2158" s="60"/>
      <c r="T2158" s="19"/>
    </row>
    <row r="2159" spans="1:20">
      <c r="A2159" s="60"/>
      <c r="B2159" s="57" t="s">
        <v>1255</v>
      </c>
      <c r="C2159" s="72"/>
      <c r="D2159" s="63"/>
      <c r="E2159" s="72"/>
      <c r="F2159" s="72"/>
      <c r="G2159" s="72"/>
      <c r="H2159" s="72"/>
      <c r="I2159" s="72"/>
      <c r="J2159" s="73"/>
      <c r="K2159" s="63"/>
      <c r="L2159" s="53"/>
      <c r="M2159" s="54"/>
      <c r="N2159" s="54"/>
      <c r="O2159" s="54"/>
      <c r="P2159" s="54"/>
      <c r="Q2159" s="54"/>
      <c r="R2159" s="59"/>
      <c r="S2159" s="60"/>
      <c r="T2159" s="19"/>
    </row>
    <row r="2160" spans="1:20">
      <c r="A2160" s="60"/>
      <c r="B2160" s="57" t="s">
        <v>1255</v>
      </c>
      <c r="C2160" s="72"/>
      <c r="D2160" s="63"/>
      <c r="E2160" s="72"/>
      <c r="F2160" s="72"/>
      <c r="G2160" s="72"/>
      <c r="H2160" s="72"/>
      <c r="I2160" s="72"/>
      <c r="J2160" s="73"/>
      <c r="K2160" s="63"/>
      <c r="L2160" s="53"/>
      <c r="M2160" s="54"/>
      <c r="N2160" s="54"/>
      <c r="O2160" s="54"/>
      <c r="P2160" s="54"/>
      <c r="Q2160" s="54"/>
      <c r="R2160" s="59"/>
      <c r="S2160" s="60"/>
      <c r="T2160" s="19"/>
    </row>
    <row r="2161" spans="1:20">
      <c r="A2161" s="60"/>
      <c r="B2161" s="57" t="s">
        <v>1255</v>
      </c>
      <c r="C2161" s="72"/>
      <c r="D2161" s="63"/>
      <c r="E2161" s="72"/>
      <c r="F2161" s="72"/>
      <c r="G2161" s="72"/>
      <c r="H2161" s="72"/>
      <c r="I2161" s="72"/>
      <c r="J2161" s="73"/>
      <c r="K2161" s="63"/>
      <c r="L2161" s="53"/>
      <c r="M2161" s="54"/>
      <c r="N2161" s="54"/>
      <c r="O2161" s="54"/>
      <c r="P2161" s="54"/>
      <c r="Q2161" s="54"/>
      <c r="R2161" s="59"/>
      <c r="S2161" s="60"/>
      <c r="T2161" s="19"/>
    </row>
    <row r="2162" spans="1:20">
      <c r="A2162" s="60"/>
      <c r="B2162" s="57" t="s">
        <v>1255</v>
      </c>
      <c r="C2162" s="72"/>
      <c r="D2162" s="63"/>
      <c r="E2162" s="72"/>
      <c r="F2162" s="72"/>
      <c r="G2162" s="72"/>
      <c r="H2162" s="72"/>
      <c r="I2162" s="72"/>
      <c r="J2162" s="73"/>
      <c r="K2162" s="63"/>
      <c r="L2162" s="53"/>
      <c r="M2162" s="54"/>
      <c r="N2162" s="54"/>
      <c r="O2162" s="54"/>
      <c r="P2162" s="54"/>
      <c r="Q2162" s="54"/>
      <c r="R2162" s="59"/>
      <c r="S2162" s="60"/>
      <c r="T2162" s="19"/>
    </row>
    <row r="2163" spans="1:20">
      <c r="A2163" s="60"/>
      <c r="B2163" s="57" t="s">
        <v>1255</v>
      </c>
      <c r="C2163" s="72"/>
      <c r="D2163" s="63"/>
      <c r="E2163" s="72"/>
      <c r="F2163" s="72"/>
      <c r="G2163" s="72"/>
      <c r="H2163" s="72"/>
      <c r="I2163" s="72"/>
      <c r="J2163" s="73"/>
      <c r="K2163" s="63"/>
      <c r="L2163" s="53"/>
      <c r="M2163" s="54"/>
      <c r="N2163" s="54"/>
      <c r="O2163" s="54"/>
      <c r="P2163" s="54"/>
      <c r="Q2163" s="54"/>
      <c r="R2163" s="59"/>
      <c r="S2163" s="60"/>
      <c r="T2163" s="19"/>
    </row>
    <row r="2164" spans="1:20">
      <c r="A2164" s="60"/>
      <c r="B2164" s="57" t="s">
        <v>1255</v>
      </c>
      <c r="C2164" s="72"/>
      <c r="D2164" s="63"/>
      <c r="E2164" s="72"/>
      <c r="F2164" s="72"/>
      <c r="G2164" s="72"/>
      <c r="H2164" s="72"/>
      <c r="I2164" s="72"/>
      <c r="J2164" s="73"/>
      <c r="K2164" s="63"/>
      <c r="L2164" s="53"/>
      <c r="M2164" s="54"/>
      <c r="N2164" s="54"/>
      <c r="O2164" s="54"/>
      <c r="P2164" s="54"/>
      <c r="Q2164" s="54"/>
      <c r="R2164" s="59"/>
      <c r="S2164" s="60"/>
      <c r="T2164" s="19"/>
    </row>
    <row r="2165" spans="1:20">
      <c r="A2165" s="60"/>
      <c r="B2165" s="57" t="s">
        <v>1255</v>
      </c>
      <c r="C2165" s="72"/>
      <c r="D2165" s="63"/>
      <c r="E2165" s="72"/>
      <c r="F2165" s="72"/>
      <c r="G2165" s="72"/>
      <c r="H2165" s="72"/>
      <c r="I2165" s="72"/>
      <c r="J2165" s="73"/>
      <c r="K2165" s="63"/>
      <c r="L2165" s="53"/>
      <c r="M2165" s="54"/>
      <c r="N2165" s="54"/>
      <c r="O2165" s="54"/>
      <c r="P2165" s="54"/>
      <c r="Q2165" s="54"/>
      <c r="R2165" s="59"/>
      <c r="S2165" s="60"/>
      <c r="T2165" s="19"/>
    </row>
    <row r="2166" spans="1:20">
      <c r="A2166" s="60"/>
      <c r="B2166" s="57" t="s">
        <v>1255</v>
      </c>
      <c r="C2166" s="72"/>
      <c r="D2166" s="63"/>
      <c r="E2166" s="72"/>
      <c r="F2166" s="72"/>
      <c r="G2166" s="72"/>
      <c r="H2166" s="72"/>
      <c r="I2166" s="72"/>
      <c r="J2166" s="73"/>
      <c r="K2166" s="63"/>
      <c r="L2166" s="53"/>
      <c r="M2166" s="54"/>
      <c r="N2166" s="54"/>
      <c r="O2166" s="54"/>
      <c r="P2166" s="54"/>
      <c r="Q2166" s="54"/>
      <c r="R2166" s="59"/>
      <c r="S2166" s="60"/>
      <c r="T2166" s="19"/>
    </row>
    <row r="2167" spans="1:20">
      <c r="A2167" s="60"/>
      <c r="B2167" s="57" t="s">
        <v>1255</v>
      </c>
      <c r="C2167" s="72"/>
      <c r="D2167" s="63"/>
      <c r="E2167" s="72"/>
      <c r="F2167" s="72"/>
      <c r="G2167" s="72"/>
      <c r="H2167" s="72"/>
      <c r="I2167" s="72"/>
      <c r="J2167" s="73"/>
      <c r="K2167" s="63"/>
      <c r="L2167" s="53"/>
      <c r="M2167" s="54"/>
      <c r="N2167" s="54"/>
      <c r="O2167" s="54"/>
      <c r="P2167" s="54"/>
      <c r="Q2167" s="54"/>
      <c r="R2167" s="59"/>
      <c r="S2167" s="60"/>
      <c r="T2167" s="19"/>
    </row>
    <row r="2168" spans="1:20">
      <c r="A2168" s="60"/>
      <c r="B2168" s="57" t="s">
        <v>1255</v>
      </c>
      <c r="C2168" s="72"/>
      <c r="D2168" s="63"/>
      <c r="E2168" s="72"/>
      <c r="F2168" s="72"/>
      <c r="G2168" s="72"/>
      <c r="H2168" s="72"/>
      <c r="I2168" s="72"/>
      <c r="J2168" s="73"/>
      <c r="K2168" s="63"/>
      <c r="L2168" s="53"/>
      <c r="M2168" s="54"/>
      <c r="N2168" s="54"/>
      <c r="O2168" s="54"/>
      <c r="P2168" s="54"/>
      <c r="Q2168" s="54"/>
      <c r="R2168" s="59"/>
      <c r="S2168" s="60"/>
      <c r="T2168" s="19"/>
    </row>
    <row r="2169" spans="1:20">
      <c r="A2169" s="60"/>
      <c r="B2169" s="57" t="s">
        <v>1255</v>
      </c>
      <c r="C2169" s="72"/>
      <c r="D2169" s="63"/>
      <c r="E2169" s="72"/>
      <c r="F2169" s="72"/>
      <c r="G2169" s="72"/>
      <c r="H2169" s="72"/>
      <c r="I2169" s="72"/>
      <c r="J2169" s="73"/>
      <c r="K2169" s="63"/>
      <c r="L2169" s="53"/>
      <c r="M2169" s="54"/>
      <c r="N2169" s="54"/>
      <c r="O2169" s="54"/>
      <c r="P2169" s="54"/>
      <c r="Q2169" s="54"/>
      <c r="R2169" s="59"/>
      <c r="S2169" s="60"/>
      <c r="T2169" s="19"/>
    </row>
    <row r="2170" spans="1:20">
      <c r="A2170" s="57"/>
      <c r="B2170" s="57" t="s">
        <v>1255</v>
      </c>
      <c r="C2170" s="72"/>
      <c r="D2170" s="63"/>
      <c r="E2170" s="72"/>
      <c r="F2170" s="72"/>
      <c r="G2170" s="72"/>
      <c r="H2170" s="72"/>
      <c r="I2170" s="72"/>
      <c r="J2170" s="73"/>
      <c r="K2170" s="63"/>
      <c r="L2170" s="53"/>
      <c r="M2170" s="54"/>
      <c r="N2170" s="54"/>
      <c r="O2170" s="54"/>
      <c r="P2170" s="54"/>
      <c r="Q2170" s="54"/>
      <c r="R2170" s="59"/>
      <c r="S2170" s="60"/>
      <c r="T2170" s="19"/>
    </row>
    <row r="2171" spans="1:20">
      <c r="A2171" s="60"/>
      <c r="B2171" s="57" t="s">
        <v>1255</v>
      </c>
      <c r="C2171" s="72"/>
      <c r="D2171" s="63"/>
      <c r="E2171" s="72"/>
      <c r="F2171" s="72"/>
      <c r="G2171" s="72"/>
      <c r="H2171" s="72"/>
      <c r="I2171" s="72"/>
      <c r="J2171" s="73"/>
      <c r="K2171" s="63"/>
      <c r="L2171" s="53"/>
      <c r="M2171" s="54"/>
      <c r="N2171" s="54"/>
      <c r="O2171" s="54"/>
      <c r="P2171" s="54"/>
      <c r="Q2171" s="54"/>
      <c r="R2171" s="59"/>
      <c r="S2171" s="60"/>
      <c r="T2171" s="19"/>
    </row>
    <row r="2172" spans="1:20">
      <c r="A2172" s="60"/>
      <c r="B2172" s="57" t="s">
        <v>1255</v>
      </c>
      <c r="C2172" s="72"/>
      <c r="D2172" s="63"/>
      <c r="E2172" s="72"/>
      <c r="F2172" s="72"/>
      <c r="G2172" s="72"/>
      <c r="H2172" s="72"/>
      <c r="I2172" s="72"/>
      <c r="J2172" s="73"/>
      <c r="K2172" s="63"/>
      <c r="L2172" s="53"/>
      <c r="M2172" s="54"/>
      <c r="N2172" s="54"/>
      <c r="O2172" s="54"/>
      <c r="P2172" s="54"/>
      <c r="Q2172" s="54"/>
      <c r="R2172" s="59"/>
      <c r="S2172" s="60"/>
      <c r="T2172" s="19"/>
    </row>
    <row r="2173" spans="1:20">
      <c r="A2173" s="60"/>
      <c r="B2173" s="57" t="s">
        <v>1255</v>
      </c>
      <c r="C2173" s="72"/>
      <c r="D2173" s="63"/>
      <c r="E2173" s="72"/>
      <c r="F2173" s="72"/>
      <c r="G2173" s="72"/>
      <c r="H2173" s="72"/>
      <c r="I2173" s="72"/>
      <c r="J2173" s="73"/>
      <c r="K2173" s="63"/>
      <c r="L2173" s="53"/>
      <c r="M2173" s="54"/>
      <c r="N2173" s="54"/>
      <c r="O2173" s="54"/>
      <c r="P2173" s="54"/>
      <c r="Q2173" s="54"/>
      <c r="R2173" s="59"/>
      <c r="S2173" s="60"/>
      <c r="T2173" s="19"/>
    </row>
    <row r="2174" spans="1:20">
      <c r="A2174" s="60"/>
      <c r="B2174" s="57" t="s">
        <v>1255</v>
      </c>
      <c r="C2174" s="72"/>
      <c r="D2174" s="63"/>
      <c r="E2174" s="72"/>
      <c r="F2174" s="72"/>
      <c r="G2174" s="72"/>
      <c r="H2174" s="72"/>
      <c r="I2174" s="72"/>
      <c r="J2174" s="73"/>
      <c r="K2174" s="63"/>
      <c r="L2174" s="53"/>
      <c r="M2174" s="54"/>
      <c r="N2174" s="54"/>
      <c r="O2174" s="54"/>
      <c r="P2174" s="54"/>
      <c r="Q2174" s="54"/>
      <c r="R2174" s="59"/>
      <c r="S2174" s="60"/>
      <c r="T2174" s="19"/>
    </row>
    <row r="2175" spans="1:20">
      <c r="A2175" s="60"/>
      <c r="B2175" s="57" t="s">
        <v>1255</v>
      </c>
      <c r="C2175" s="72"/>
      <c r="D2175" s="63"/>
      <c r="E2175" s="72"/>
      <c r="F2175" s="72"/>
      <c r="G2175" s="72"/>
      <c r="H2175" s="72"/>
      <c r="I2175" s="72"/>
      <c r="J2175" s="73"/>
      <c r="K2175" s="63"/>
      <c r="L2175" s="53"/>
      <c r="M2175" s="54"/>
      <c r="N2175" s="54"/>
      <c r="O2175" s="54"/>
      <c r="P2175" s="54"/>
      <c r="Q2175" s="54"/>
      <c r="R2175" s="59"/>
      <c r="S2175" s="60"/>
      <c r="T2175" s="19"/>
    </row>
    <row r="2176" spans="1:20">
      <c r="A2176" s="60"/>
      <c r="B2176" s="57" t="s">
        <v>1255</v>
      </c>
      <c r="C2176" s="72"/>
      <c r="D2176" s="63"/>
      <c r="E2176" s="72"/>
      <c r="F2176" s="72"/>
      <c r="G2176" s="72"/>
      <c r="H2176" s="72"/>
      <c r="I2176" s="72"/>
      <c r="J2176" s="73"/>
      <c r="K2176" s="63"/>
      <c r="L2176" s="53"/>
      <c r="M2176" s="54"/>
      <c r="N2176" s="54"/>
      <c r="O2176" s="54"/>
      <c r="P2176" s="54"/>
      <c r="Q2176" s="54"/>
      <c r="R2176" s="59"/>
      <c r="S2176" s="60"/>
      <c r="T2176" s="19"/>
    </row>
    <row r="2177" spans="1:20">
      <c r="A2177" s="60"/>
      <c r="B2177" s="57" t="s">
        <v>1255</v>
      </c>
      <c r="C2177" s="72"/>
      <c r="D2177" s="63"/>
      <c r="E2177" s="72"/>
      <c r="F2177" s="72"/>
      <c r="G2177" s="72"/>
      <c r="H2177" s="72"/>
      <c r="I2177" s="72"/>
      <c r="J2177" s="73"/>
      <c r="K2177" s="63"/>
      <c r="L2177" s="53"/>
      <c r="M2177" s="54"/>
      <c r="N2177" s="54"/>
      <c r="O2177" s="54"/>
      <c r="P2177" s="54"/>
      <c r="Q2177" s="54"/>
      <c r="R2177" s="59"/>
      <c r="S2177" s="60"/>
      <c r="T2177" s="19"/>
    </row>
    <row r="2178" spans="1:20">
      <c r="A2178" s="60"/>
      <c r="B2178" s="57" t="s">
        <v>1255</v>
      </c>
      <c r="C2178" s="72"/>
      <c r="D2178" s="63"/>
      <c r="E2178" s="72"/>
      <c r="F2178" s="72"/>
      <c r="G2178" s="72"/>
      <c r="H2178" s="72"/>
      <c r="I2178" s="72"/>
      <c r="J2178" s="73"/>
      <c r="K2178" s="63"/>
      <c r="L2178" s="53"/>
      <c r="M2178" s="54"/>
      <c r="N2178" s="54"/>
      <c r="O2178" s="54"/>
      <c r="P2178" s="54"/>
      <c r="Q2178" s="54"/>
      <c r="R2178" s="59"/>
      <c r="S2178" s="60"/>
      <c r="T2178" s="19"/>
    </row>
    <row r="2179" spans="1:20">
      <c r="A2179" s="60"/>
      <c r="B2179" s="57" t="s">
        <v>1255</v>
      </c>
      <c r="C2179" s="72"/>
      <c r="D2179" s="63"/>
      <c r="E2179" s="72"/>
      <c r="F2179" s="72"/>
      <c r="G2179" s="72"/>
      <c r="H2179" s="72"/>
      <c r="I2179" s="72"/>
      <c r="J2179" s="73"/>
      <c r="K2179" s="63"/>
      <c r="L2179" s="53"/>
      <c r="M2179" s="54"/>
      <c r="N2179" s="54"/>
      <c r="O2179" s="54"/>
      <c r="P2179" s="54"/>
      <c r="Q2179" s="54"/>
      <c r="R2179" s="59"/>
      <c r="S2179" s="60"/>
      <c r="T2179" s="19"/>
    </row>
    <row r="2180" spans="1:20">
      <c r="A2180" s="60"/>
      <c r="B2180" s="57" t="s">
        <v>1255</v>
      </c>
      <c r="C2180" s="72"/>
      <c r="D2180" s="63"/>
      <c r="E2180" s="72"/>
      <c r="F2180" s="72"/>
      <c r="G2180" s="72"/>
      <c r="H2180" s="72"/>
      <c r="I2180" s="72"/>
      <c r="J2180" s="73"/>
      <c r="K2180" s="63"/>
      <c r="L2180" s="53"/>
      <c r="M2180" s="54"/>
      <c r="N2180" s="54"/>
      <c r="O2180" s="54"/>
      <c r="P2180" s="54"/>
      <c r="Q2180" s="54"/>
      <c r="R2180" s="59"/>
      <c r="S2180" s="60"/>
      <c r="T2180" s="19"/>
    </row>
    <row r="2181" spans="1:20">
      <c r="A2181" s="60"/>
      <c r="B2181" s="57" t="s">
        <v>1255</v>
      </c>
      <c r="C2181" s="72"/>
      <c r="D2181" s="63"/>
      <c r="E2181" s="72"/>
      <c r="F2181" s="72"/>
      <c r="G2181" s="72"/>
      <c r="H2181" s="72"/>
      <c r="I2181" s="72"/>
      <c r="J2181" s="73"/>
      <c r="K2181" s="63"/>
      <c r="L2181" s="53"/>
      <c r="M2181" s="54"/>
      <c r="N2181" s="54"/>
      <c r="O2181" s="54"/>
      <c r="P2181" s="54"/>
      <c r="Q2181" s="54"/>
      <c r="R2181" s="59"/>
      <c r="S2181" s="60"/>
      <c r="T2181" s="19"/>
    </row>
    <row r="2182" spans="1:20">
      <c r="A2182" s="60"/>
      <c r="B2182" s="57" t="s">
        <v>1255</v>
      </c>
      <c r="C2182" s="72"/>
      <c r="D2182" s="63"/>
      <c r="E2182" s="72"/>
      <c r="F2182" s="72"/>
      <c r="G2182" s="72"/>
      <c r="H2182" s="72"/>
      <c r="I2182" s="72"/>
      <c r="J2182" s="73"/>
      <c r="K2182" s="63"/>
      <c r="L2182" s="53"/>
      <c r="M2182" s="54"/>
      <c r="N2182" s="54"/>
      <c r="O2182" s="54"/>
      <c r="P2182" s="54"/>
      <c r="Q2182" s="54"/>
      <c r="R2182" s="59"/>
      <c r="S2182" s="60"/>
      <c r="T2182" s="19"/>
    </row>
    <row r="2183" spans="1:20">
      <c r="A2183" s="60"/>
      <c r="B2183" s="57" t="s">
        <v>1255</v>
      </c>
      <c r="C2183" s="72"/>
      <c r="D2183" s="63"/>
      <c r="E2183" s="72"/>
      <c r="F2183" s="72"/>
      <c r="G2183" s="72"/>
      <c r="H2183" s="72"/>
      <c r="I2183" s="72"/>
      <c r="J2183" s="73"/>
      <c r="K2183" s="63"/>
      <c r="L2183" s="53"/>
      <c r="M2183" s="54"/>
      <c r="N2183" s="54"/>
      <c r="O2183" s="54"/>
      <c r="P2183" s="54"/>
      <c r="Q2183" s="54"/>
      <c r="R2183" s="59"/>
      <c r="S2183" s="60"/>
      <c r="T2183" s="19"/>
    </row>
    <row r="2184" spans="1:20">
      <c r="A2184" s="60"/>
      <c r="B2184" s="57" t="s">
        <v>1255</v>
      </c>
      <c r="C2184" s="72"/>
      <c r="D2184" s="63"/>
      <c r="E2184" s="72"/>
      <c r="F2184" s="72"/>
      <c r="G2184" s="72"/>
      <c r="H2184" s="72"/>
      <c r="I2184" s="72"/>
      <c r="J2184" s="73"/>
      <c r="K2184" s="63"/>
      <c r="L2184" s="53"/>
      <c r="M2184" s="54"/>
      <c r="N2184" s="54"/>
      <c r="O2184" s="54"/>
      <c r="P2184" s="54"/>
      <c r="Q2184" s="54"/>
      <c r="R2184" s="59"/>
      <c r="S2184" s="60"/>
      <c r="T2184" s="19"/>
    </row>
    <row r="2185" spans="1:20">
      <c r="A2185" s="60"/>
      <c r="B2185" s="57" t="s">
        <v>1255</v>
      </c>
      <c r="C2185" s="72"/>
      <c r="D2185" s="63"/>
      <c r="E2185" s="72"/>
      <c r="F2185" s="72"/>
      <c r="G2185" s="72"/>
      <c r="H2185" s="72"/>
      <c r="I2185" s="72"/>
      <c r="J2185" s="73"/>
      <c r="K2185" s="63"/>
      <c r="L2185" s="53"/>
      <c r="M2185" s="54"/>
      <c r="N2185" s="54"/>
      <c r="O2185" s="54"/>
      <c r="P2185" s="54"/>
      <c r="Q2185" s="54"/>
      <c r="R2185" s="59"/>
      <c r="S2185" s="60"/>
      <c r="T2185" s="19"/>
    </row>
    <row r="2186" spans="1:20">
      <c r="A2186" s="60"/>
      <c r="B2186" s="57" t="s">
        <v>1255</v>
      </c>
      <c r="C2186" s="72"/>
      <c r="D2186" s="63"/>
      <c r="E2186" s="72"/>
      <c r="F2186" s="72"/>
      <c r="G2186" s="72"/>
      <c r="H2186" s="72"/>
      <c r="I2186" s="72"/>
      <c r="J2186" s="73"/>
      <c r="K2186" s="63"/>
      <c r="L2186" s="53"/>
      <c r="M2186" s="54"/>
      <c r="N2186" s="54"/>
      <c r="O2186" s="54"/>
      <c r="P2186" s="54"/>
      <c r="Q2186" s="54"/>
      <c r="R2186" s="59"/>
      <c r="S2186" s="60"/>
      <c r="T2186" s="19"/>
    </row>
    <row r="2187" spans="1:20">
      <c r="A2187" s="60"/>
      <c r="B2187" s="57" t="s">
        <v>1255</v>
      </c>
      <c r="C2187" s="72"/>
      <c r="D2187" s="63"/>
      <c r="E2187" s="72"/>
      <c r="F2187" s="72"/>
      <c r="G2187" s="72"/>
      <c r="H2187" s="72"/>
      <c r="I2187" s="72"/>
      <c r="J2187" s="73"/>
      <c r="K2187" s="63"/>
      <c r="L2187" s="53"/>
      <c r="M2187" s="54"/>
      <c r="N2187" s="54"/>
      <c r="O2187" s="54"/>
      <c r="P2187" s="54"/>
      <c r="Q2187" s="54"/>
      <c r="R2187" s="59"/>
      <c r="S2187" s="60"/>
      <c r="T2187" s="19"/>
    </row>
    <row r="2188" spans="1:20">
      <c r="A2188" s="60"/>
      <c r="B2188" s="57" t="s">
        <v>1255</v>
      </c>
      <c r="C2188" s="72"/>
      <c r="D2188" s="63"/>
      <c r="E2188" s="72"/>
      <c r="F2188" s="72"/>
      <c r="G2188" s="72"/>
      <c r="H2188" s="72"/>
      <c r="I2188" s="72"/>
      <c r="J2188" s="73"/>
      <c r="K2188" s="63"/>
      <c r="L2188" s="53"/>
      <c r="M2188" s="54"/>
      <c r="N2188" s="54"/>
      <c r="O2188" s="54"/>
      <c r="P2188" s="54"/>
      <c r="Q2188" s="54"/>
      <c r="R2188" s="59"/>
      <c r="S2188" s="60"/>
      <c r="T2188" s="19"/>
    </row>
    <row r="2189" spans="1:20">
      <c r="A2189" s="60"/>
      <c r="B2189" s="57" t="s">
        <v>1255</v>
      </c>
      <c r="C2189" s="72"/>
      <c r="D2189" s="63"/>
      <c r="E2189" s="72"/>
      <c r="F2189" s="72"/>
      <c r="G2189" s="72"/>
      <c r="H2189" s="72"/>
      <c r="I2189" s="72"/>
      <c r="J2189" s="73"/>
      <c r="K2189" s="63"/>
      <c r="L2189" s="53"/>
      <c r="M2189" s="54"/>
      <c r="N2189" s="54"/>
      <c r="O2189" s="54"/>
      <c r="P2189" s="54"/>
      <c r="Q2189" s="54"/>
      <c r="R2189" s="59"/>
      <c r="S2189" s="60"/>
      <c r="T2189" s="19"/>
    </row>
    <row r="2190" spans="1:20">
      <c r="A2190" s="60"/>
      <c r="B2190" s="57" t="s">
        <v>1255</v>
      </c>
      <c r="C2190" s="72"/>
      <c r="D2190" s="63"/>
      <c r="E2190" s="72"/>
      <c r="F2190" s="72"/>
      <c r="G2190" s="72"/>
      <c r="H2190" s="72"/>
      <c r="I2190" s="72"/>
      <c r="J2190" s="73"/>
      <c r="K2190" s="63"/>
      <c r="L2190" s="53"/>
      <c r="M2190" s="54"/>
      <c r="N2190" s="54"/>
      <c r="O2190" s="54"/>
      <c r="P2190" s="54"/>
      <c r="Q2190" s="54"/>
      <c r="R2190" s="59"/>
      <c r="S2190" s="60"/>
      <c r="T2190" s="19"/>
    </row>
    <row r="2191" spans="1:20">
      <c r="A2191" s="60"/>
      <c r="B2191" s="57" t="s">
        <v>1255</v>
      </c>
      <c r="C2191" s="72"/>
      <c r="D2191" s="63"/>
      <c r="E2191" s="72"/>
      <c r="F2191" s="72"/>
      <c r="G2191" s="72"/>
      <c r="H2191" s="72"/>
      <c r="I2191" s="72"/>
      <c r="J2191" s="73"/>
      <c r="K2191" s="63"/>
      <c r="L2191" s="53"/>
      <c r="M2191" s="54"/>
      <c r="N2191" s="54"/>
      <c r="O2191" s="54"/>
      <c r="P2191" s="54"/>
      <c r="Q2191" s="54"/>
      <c r="R2191" s="59"/>
      <c r="S2191" s="60"/>
      <c r="T2191" s="19"/>
    </row>
    <row r="2192" spans="1:20">
      <c r="A2192" s="60"/>
      <c r="B2192" s="57" t="s">
        <v>1255</v>
      </c>
      <c r="C2192" s="72"/>
      <c r="D2192" s="63"/>
      <c r="E2192" s="72"/>
      <c r="F2192" s="72"/>
      <c r="G2192" s="72"/>
      <c r="H2192" s="72"/>
      <c r="I2192" s="72"/>
      <c r="J2192" s="73"/>
      <c r="K2192" s="63"/>
      <c r="L2192" s="53"/>
      <c r="M2192" s="54"/>
      <c r="N2192" s="54"/>
      <c r="O2192" s="54"/>
      <c r="P2192" s="54"/>
      <c r="Q2192" s="54"/>
      <c r="R2192" s="59"/>
      <c r="S2192" s="60"/>
      <c r="T2192" s="19"/>
    </row>
    <row r="2193" spans="1:20">
      <c r="A2193" s="60"/>
      <c r="B2193" s="57" t="s">
        <v>1255</v>
      </c>
      <c r="C2193" s="72"/>
      <c r="D2193" s="63"/>
      <c r="E2193" s="72"/>
      <c r="F2193" s="72"/>
      <c r="G2193" s="72"/>
      <c r="H2193" s="72"/>
      <c r="I2193" s="72"/>
      <c r="J2193" s="73"/>
      <c r="K2193" s="63"/>
      <c r="L2193" s="53"/>
      <c r="M2193" s="54"/>
      <c r="N2193" s="54"/>
      <c r="O2193" s="54"/>
      <c r="P2193" s="54"/>
      <c r="Q2193" s="54"/>
      <c r="R2193" s="59"/>
      <c r="S2193" s="60"/>
      <c r="T2193" s="19"/>
    </row>
    <row r="2194" spans="1:20">
      <c r="A2194" s="60"/>
      <c r="B2194" s="57" t="s">
        <v>1255</v>
      </c>
      <c r="C2194" s="72"/>
      <c r="D2194" s="63"/>
      <c r="E2194" s="72"/>
      <c r="F2194" s="72"/>
      <c r="G2194" s="72"/>
      <c r="H2194" s="72"/>
      <c r="I2194" s="72"/>
      <c r="J2194" s="73"/>
      <c r="K2194" s="63"/>
      <c r="L2194" s="53"/>
      <c r="M2194" s="54"/>
      <c r="N2194" s="54"/>
      <c r="O2194" s="54"/>
      <c r="P2194" s="54"/>
      <c r="Q2194" s="54"/>
      <c r="R2194" s="59"/>
      <c r="S2194" s="60"/>
      <c r="T2194" s="19"/>
    </row>
    <row r="2195" spans="1:20">
      <c r="A2195" s="60"/>
      <c r="B2195" s="57" t="s">
        <v>1255</v>
      </c>
      <c r="C2195" s="72"/>
      <c r="D2195" s="63"/>
      <c r="E2195" s="72"/>
      <c r="F2195" s="72"/>
      <c r="G2195" s="72"/>
      <c r="H2195" s="72"/>
      <c r="I2195" s="72"/>
      <c r="J2195" s="73"/>
      <c r="K2195" s="63"/>
      <c r="L2195" s="53"/>
      <c r="M2195" s="54"/>
      <c r="N2195" s="54"/>
      <c r="O2195" s="54"/>
      <c r="P2195" s="54"/>
      <c r="Q2195" s="54"/>
      <c r="R2195" s="59"/>
      <c r="S2195" s="60"/>
      <c r="T2195" s="19"/>
    </row>
    <row r="2196" spans="1:20">
      <c r="A2196" s="60"/>
      <c r="B2196" s="57" t="s">
        <v>1255</v>
      </c>
      <c r="C2196" s="72"/>
      <c r="D2196" s="63"/>
      <c r="E2196" s="72"/>
      <c r="F2196" s="72"/>
      <c r="G2196" s="72"/>
      <c r="H2196" s="72"/>
      <c r="I2196" s="72"/>
      <c r="J2196" s="73"/>
      <c r="K2196" s="63"/>
      <c r="L2196" s="53"/>
      <c r="M2196" s="54"/>
      <c r="N2196" s="54"/>
      <c r="O2196" s="54"/>
      <c r="P2196" s="54"/>
      <c r="Q2196" s="54"/>
      <c r="R2196" s="59"/>
      <c r="S2196" s="60"/>
      <c r="T2196" s="19"/>
    </row>
    <row r="2197" spans="1:20">
      <c r="A2197" s="60"/>
      <c r="B2197" s="57" t="s">
        <v>1255</v>
      </c>
      <c r="C2197" s="72"/>
      <c r="D2197" s="63"/>
      <c r="E2197" s="72"/>
      <c r="F2197" s="72"/>
      <c r="G2197" s="72"/>
      <c r="H2197" s="72"/>
      <c r="I2197" s="72"/>
      <c r="J2197" s="73"/>
      <c r="K2197" s="63"/>
      <c r="L2197" s="53"/>
      <c r="M2197" s="54"/>
      <c r="N2197" s="54"/>
      <c r="O2197" s="54"/>
      <c r="P2197" s="54"/>
      <c r="Q2197" s="54"/>
      <c r="R2197" s="59"/>
      <c r="S2197" s="60"/>
      <c r="T2197" s="19"/>
    </row>
    <row r="2198" spans="1:20">
      <c r="A2198" s="60"/>
      <c r="B2198" s="57" t="s">
        <v>1255</v>
      </c>
      <c r="C2198" s="72"/>
      <c r="D2198" s="63"/>
      <c r="E2198" s="72"/>
      <c r="F2198" s="72"/>
      <c r="G2198" s="72"/>
      <c r="H2198" s="72"/>
      <c r="I2198" s="72"/>
      <c r="J2198" s="73"/>
      <c r="K2198" s="63"/>
      <c r="L2198" s="53"/>
      <c r="M2198" s="54"/>
      <c r="N2198" s="54"/>
      <c r="O2198" s="54"/>
      <c r="P2198" s="54"/>
      <c r="Q2198" s="54"/>
      <c r="R2198" s="59"/>
      <c r="S2198" s="60"/>
      <c r="T2198" s="19"/>
    </row>
    <row r="2199" spans="1:20">
      <c r="A2199" s="60"/>
      <c r="B2199" s="57" t="s">
        <v>1255</v>
      </c>
      <c r="C2199" s="72"/>
      <c r="D2199" s="63"/>
      <c r="E2199" s="72"/>
      <c r="F2199" s="72"/>
      <c r="G2199" s="72"/>
      <c r="H2199" s="72"/>
      <c r="I2199" s="72"/>
      <c r="J2199" s="73"/>
      <c r="K2199" s="63"/>
      <c r="L2199" s="53"/>
      <c r="M2199" s="54"/>
      <c r="N2199" s="54"/>
      <c r="O2199" s="54"/>
      <c r="P2199" s="54"/>
      <c r="Q2199" s="54"/>
      <c r="R2199" s="59"/>
      <c r="S2199" s="60"/>
      <c r="T2199" s="19"/>
    </row>
    <row r="2200" spans="1:20">
      <c r="A2200" s="60"/>
      <c r="B2200" s="57" t="s">
        <v>1255</v>
      </c>
      <c r="C2200" s="72"/>
      <c r="D2200" s="63"/>
      <c r="E2200" s="72"/>
      <c r="F2200" s="72"/>
      <c r="G2200" s="72"/>
      <c r="H2200" s="72"/>
      <c r="I2200" s="72"/>
      <c r="J2200" s="73"/>
      <c r="K2200" s="63"/>
      <c r="L2200" s="53"/>
      <c r="M2200" s="54"/>
      <c r="N2200" s="54"/>
      <c r="O2200" s="54"/>
      <c r="P2200" s="54"/>
      <c r="Q2200" s="54"/>
      <c r="R2200" s="59"/>
      <c r="S2200" s="60"/>
      <c r="T2200" s="19"/>
    </row>
    <row r="2201" spans="1:20">
      <c r="A2201" s="60"/>
      <c r="B2201" s="57" t="s">
        <v>1255</v>
      </c>
      <c r="C2201" s="72"/>
      <c r="D2201" s="63"/>
      <c r="E2201" s="72"/>
      <c r="F2201" s="72"/>
      <c r="G2201" s="72"/>
      <c r="H2201" s="72"/>
      <c r="I2201" s="72"/>
      <c r="J2201" s="73"/>
      <c r="K2201" s="63"/>
      <c r="L2201" s="53"/>
      <c r="M2201" s="54"/>
      <c r="N2201" s="54"/>
      <c r="O2201" s="54"/>
      <c r="P2201" s="54"/>
      <c r="Q2201" s="54"/>
      <c r="R2201" s="59"/>
      <c r="S2201" s="60"/>
      <c r="T2201" s="19"/>
    </row>
    <row r="2202" spans="1:20">
      <c r="A2202" s="60"/>
      <c r="B2202" s="57" t="s">
        <v>1255</v>
      </c>
      <c r="C2202" s="72"/>
      <c r="D2202" s="63"/>
      <c r="E2202" s="72"/>
      <c r="F2202" s="72"/>
      <c r="G2202" s="72"/>
      <c r="H2202" s="72"/>
      <c r="I2202" s="72"/>
      <c r="J2202" s="73"/>
      <c r="K2202" s="63"/>
      <c r="L2202" s="53"/>
      <c r="M2202" s="54"/>
      <c r="N2202" s="54"/>
      <c r="O2202" s="54"/>
      <c r="P2202" s="54"/>
      <c r="Q2202" s="54"/>
      <c r="R2202" s="59"/>
      <c r="S2202" s="60"/>
      <c r="T2202" s="19"/>
    </row>
    <row r="2203" spans="1:20">
      <c r="A2203" s="60"/>
      <c r="B2203" s="57" t="s">
        <v>1255</v>
      </c>
      <c r="C2203" s="72"/>
      <c r="D2203" s="63"/>
      <c r="E2203" s="72"/>
      <c r="F2203" s="72"/>
      <c r="G2203" s="72"/>
      <c r="H2203" s="72"/>
      <c r="I2203" s="72"/>
      <c r="J2203" s="73"/>
      <c r="K2203" s="63"/>
      <c r="L2203" s="53"/>
      <c r="M2203" s="54"/>
      <c r="N2203" s="54"/>
      <c r="O2203" s="54"/>
      <c r="P2203" s="54"/>
      <c r="Q2203" s="54"/>
      <c r="R2203" s="59"/>
      <c r="S2203" s="60"/>
      <c r="T2203" s="19"/>
    </row>
    <row r="2204" spans="1:20">
      <c r="A2204" s="60"/>
      <c r="B2204" s="57" t="s">
        <v>1255</v>
      </c>
      <c r="C2204" s="72"/>
      <c r="D2204" s="63"/>
      <c r="E2204" s="72"/>
      <c r="F2204" s="72"/>
      <c r="G2204" s="72"/>
      <c r="H2204" s="72"/>
      <c r="I2204" s="72"/>
      <c r="J2204" s="73"/>
      <c r="K2204" s="63"/>
      <c r="L2204" s="53"/>
      <c r="M2204" s="54"/>
      <c r="N2204" s="54"/>
      <c r="O2204" s="54"/>
      <c r="P2204" s="54"/>
      <c r="Q2204" s="54"/>
      <c r="R2204" s="59"/>
      <c r="S2204" s="60"/>
      <c r="T2204" s="19"/>
    </row>
    <row r="2205" spans="1:20">
      <c r="A2205" s="57"/>
      <c r="B2205" s="57" t="s">
        <v>1255</v>
      </c>
      <c r="C2205" s="72"/>
      <c r="D2205" s="63"/>
      <c r="E2205" s="72"/>
      <c r="F2205" s="72"/>
      <c r="G2205" s="72"/>
      <c r="H2205" s="72"/>
      <c r="I2205" s="72"/>
      <c r="J2205" s="73"/>
      <c r="K2205" s="63"/>
      <c r="L2205" s="53"/>
      <c r="M2205" s="54"/>
      <c r="N2205" s="54"/>
      <c r="O2205" s="54"/>
      <c r="P2205" s="54"/>
      <c r="Q2205" s="54"/>
      <c r="R2205" s="59"/>
      <c r="S2205" s="60"/>
      <c r="T2205" s="19"/>
    </row>
    <row r="2206" spans="1:20">
      <c r="A2206" s="60"/>
      <c r="B2206" s="57" t="s">
        <v>1255</v>
      </c>
      <c r="C2206" s="72"/>
      <c r="D2206" s="63"/>
      <c r="E2206" s="72"/>
      <c r="F2206" s="72"/>
      <c r="G2206" s="72"/>
      <c r="H2206" s="72"/>
      <c r="I2206" s="72"/>
      <c r="J2206" s="73"/>
      <c r="K2206" s="63"/>
      <c r="L2206" s="53"/>
      <c r="M2206" s="54"/>
      <c r="N2206" s="54"/>
      <c r="O2206" s="54"/>
      <c r="P2206" s="54"/>
      <c r="Q2206" s="54"/>
      <c r="R2206" s="59"/>
      <c r="S2206" s="60"/>
      <c r="T2206" s="19"/>
    </row>
    <row r="2207" spans="1:20">
      <c r="A2207" s="60"/>
      <c r="B2207" s="57" t="s">
        <v>1255</v>
      </c>
      <c r="C2207" s="72"/>
      <c r="D2207" s="63"/>
      <c r="E2207" s="72"/>
      <c r="F2207" s="72"/>
      <c r="G2207" s="72"/>
      <c r="H2207" s="72"/>
      <c r="I2207" s="72"/>
      <c r="J2207" s="73"/>
      <c r="K2207" s="63"/>
      <c r="L2207" s="53"/>
      <c r="M2207" s="54"/>
      <c r="N2207" s="54"/>
      <c r="O2207" s="54"/>
      <c r="P2207" s="54"/>
      <c r="Q2207" s="54"/>
      <c r="R2207" s="59"/>
      <c r="S2207" s="60"/>
      <c r="T2207" s="19"/>
    </row>
    <row r="2208" spans="1:20">
      <c r="A2208" s="60"/>
      <c r="B2208" s="57" t="s">
        <v>1255</v>
      </c>
      <c r="C2208" s="72"/>
      <c r="D2208" s="63"/>
      <c r="E2208" s="72"/>
      <c r="F2208" s="72"/>
      <c r="G2208" s="72"/>
      <c r="H2208" s="72"/>
      <c r="I2208" s="72"/>
      <c r="J2208" s="73"/>
      <c r="K2208" s="63"/>
      <c r="L2208" s="53"/>
      <c r="M2208" s="54"/>
      <c r="N2208" s="54"/>
      <c r="O2208" s="54"/>
      <c r="P2208" s="54"/>
      <c r="Q2208" s="54"/>
      <c r="R2208" s="59"/>
      <c r="S2208" s="60"/>
      <c r="T2208" s="19"/>
    </row>
    <row r="2209" spans="1:20">
      <c r="A2209" s="60"/>
      <c r="B2209" s="57" t="s">
        <v>1255</v>
      </c>
      <c r="C2209" s="72"/>
      <c r="D2209" s="63"/>
      <c r="E2209" s="72"/>
      <c r="F2209" s="72"/>
      <c r="G2209" s="72"/>
      <c r="H2209" s="72"/>
      <c r="I2209" s="72"/>
      <c r="J2209" s="73"/>
      <c r="K2209" s="63"/>
      <c r="L2209" s="53"/>
      <c r="M2209" s="54"/>
      <c r="N2209" s="54"/>
      <c r="O2209" s="54"/>
      <c r="P2209" s="54"/>
      <c r="Q2209" s="54"/>
      <c r="R2209" s="59"/>
      <c r="S2209" s="60"/>
      <c r="T2209" s="19"/>
    </row>
    <row r="2210" spans="1:20">
      <c r="A2210" s="60"/>
      <c r="B2210" s="57" t="s">
        <v>1255</v>
      </c>
      <c r="C2210" s="72"/>
      <c r="D2210" s="63"/>
      <c r="E2210" s="72"/>
      <c r="F2210" s="72"/>
      <c r="G2210" s="72"/>
      <c r="H2210" s="72"/>
      <c r="I2210" s="72"/>
      <c r="J2210" s="73"/>
      <c r="K2210" s="63"/>
      <c r="L2210" s="53"/>
      <c r="M2210" s="54"/>
      <c r="N2210" s="54"/>
      <c r="O2210" s="54"/>
      <c r="P2210" s="54"/>
      <c r="Q2210" s="54"/>
      <c r="R2210" s="59"/>
      <c r="S2210" s="60"/>
      <c r="T2210" s="19"/>
    </row>
    <row r="2211" spans="1:20">
      <c r="A2211" s="60"/>
      <c r="B2211" s="57" t="s">
        <v>1255</v>
      </c>
      <c r="C2211" s="72"/>
      <c r="D2211" s="63"/>
      <c r="E2211" s="72"/>
      <c r="F2211" s="72"/>
      <c r="G2211" s="72"/>
      <c r="H2211" s="72"/>
      <c r="I2211" s="72"/>
      <c r="J2211" s="73"/>
      <c r="K2211" s="63"/>
      <c r="L2211" s="53"/>
      <c r="M2211" s="54"/>
      <c r="N2211" s="54"/>
      <c r="O2211" s="54"/>
      <c r="P2211" s="54"/>
      <c r="Q2211" s="54"/>
      <c r="R2211" s="59"/>
      <c r="S2211" s="60"/>
      <c r="T2211" s="19"/>
    </row>
    <row r="2212" spans="1:20">
      <c r="A2212" s="60"/>
      <c r="B2212" s="57" t="s">
        <v>1255</v>
      </c>
      <c r="C2212" s="72"/>
      <c r="D2212" s="63"/>
      <c r="E2212" s="72"/>
      <c r="F2212" s="72"/>
      <c r="G2212" s="72"/>
      <c r="H2212" s="72"/>
      <c r="I2212" s="72"/>
      <c r="J2212" s="73"/>
      <c r="K2212" s="63"/>
      <c r="L2212" s="53"/>
      <c r="M2212" s="54"/>
      <c r="N2212" s="54"/>
      <c r="O2212" s="54"/>
      <c r="P2212" s="54"/>
      <c r="Q2212" s="54"/>
      <c r="R2212" s="59"/>
      <c r="S2212" s="60"/>
      <c r="T2212" s="19"/>
    </row>
    <row r="2213" spans="1:20">
      <c r="A2213" s="60"/>
      <c r="B2213" s="57" t="s">
        <v>1255</v>
      </c>
      <c r="C2213" s="72"/>
      <c r="D2213" s="63"/>
      <c r="E2213" s="72"/>
      <c r="F2213" s="72"/>
      <c r="G2213" s="72"/>
      <c r="H2213" s="72"/>
      <c r="I2213" s="72"/>
      <c r="J2213" s="73"/>
      <c r="K2213" s="63"/>
      <c r="L2213" s="53"/>
      <c r="M2213" s="54"/>
      <c r="N2213" s="54"/>
      <c r="O2213" s="54"/>
      <c r="P2213" s="54"/>
      <c r="Q2213" s="54"/>
      <c r="R2213" s="59"/>
      <c r="S2213" s="60"/>
      <c r="T2213" s="19"/>
    </row>
    <row r="2214" spans="1:20">
      <c r="A2214" s="60"/>
      <c r="B2214" s="57" t="s">
        <v>1255</v>
      </c>
      <c r="C2214" s="72"/>
      <c r="D2214" s="63"/>
      <c r="E2214" s="72"/>
      <c r="F2214" s="72"/>
      <c r="G2214" s="72"/>
      <c r="H2214" s="72"/>
      <c r="I2214" s="72"/>
      <c r="J2214" s="73"/>
      <c r="K2214" s="63"/>
      <c r="L2214" s="53"/>
      <c r="M2214" s="54"/>
      <c r="N2214" s="54"/>
      <c r="O2214" s="54"/>
      <c r="P2214" s="54"/>
      <c r="Q2214" s="54"/>
      <c r="R2214" s="59"/>
      <c r="S2214" s="60"/>
      <c r="T2214" s="19"/>
    </row>
    <row r="2215" spans="1:20">
      <c r="A2215" s="60"/>
      <c r="B2215" s="57" t="s">
        <v>1255</v>
      </c>
      <c r="C2215" s="72"/>
      <c r="D2215" s="63"/>
      <c r="E2215" s="72"/>
      <c r="F2215" s="72"/>
      <c r="G2215" s="72"/>
      <c r="H2215" s="72"/>
      <c r="I2215" s="72"/>
      <c r="J2215" s="73"/>
      <c r="K2215" s="63"/>
      <c r="L2215" s="53"/>
      <c r="M2215" s="54"/>
      <c r="N2215" s="54"/>
      <c r="O2215" s="54"/>
      <c r="P2215" s="54"/>
      <c r="Q2215" s="54"/>
      <c r="R2215" s="59"/>
      <c r="S2215" s="60"/>
      <c r="T2215" s="19"/>
    </row>
    <row r="2216" spans="1:20">
      <c r="A2216" s="60"/>
      <c r="B2216" s="57" t="s">
        <v>1255</v>
      </c>
      <c r="C2216" s="72"/>
      <c r="D2216" s="63"/>
      <c r="E2216" s="72"/>
      <c r="F2216" s="72"/>
      <c r="G2216" s="72"/>
      <c r="H2216" s="72"/>
      <c r="I2216" s="72"/>
      <c r="J2216" s="73"/>
      <c r="K2216" s="63"/>
      <c r="L2216" s="53"/>
      <c r="M2216" s="54"/>
      <c r="N2216" s="54"/>
      <c r="O2216" s="54"/>
      <c r="P2216" s="54"/>
      <c r="Q2216" s="54"/>
      <c r="R2216" s="59"/>
      <c r="S2216" s="60"/>
      <c r="T2216" s="19"/>
    </row>
    <row r="2217" spans="1:20">
      <c r="A2217" s="60"/>
      <c r="B2217" s="57" t="s">
        <v>1255</v>
      </c>
      <c r="C2217" s="72"/>
      <c r="D2217" s="63"/>
      <c r="E2217" s="72"/>
      <c r="F2217" s="72"/>
      <c r="G2217" s="72"/>
      <c r="H2217" s="72"/>
      <c r="I2217" s="72"/>
      <c r="J2217" s="73"/>
      <c r="K2217" s="63"/>
      <c r="L2217" s="53"/>
      <c r="M2217" s="54"/>
      <c r="N2217" s="54"/>
      <c r="O2217" s="54"/>
      <c r="P2217" s="54"/>
      <c r="Q2217" s="54"/>
      <c r="R2217" s="59"/>
      <c r="S2217" s="60"/>
      <c r="T2217" s="19"/>
    </row>
    <row r="2218" spans="1:20">
      <c r="A2218" s="60"/>
      <c r="B2218" s="57" t="s">
        <v>1255</v>
      </c>
      <c r="C2218" s="72"/>
      <c r="D2218" s="63"/>
      <c r="E2218" s="72"/>
      <c r="F2218" s="72"/>
      <c r="G2218" s="72"/>
      <c r="H2218" s="72"/>
      <c r="I2218" s="72"/>
      <c r="J2218" s="73"/>
      <c r="K2218" s="63"/>
      <c r="L2218" s="53"/>
      <c r="M2218" s="54"/>
      <c r="N2218" s="54"/>
      <c r="O2218" s="54"/>
      <c r="P2218" s="54"/>
      <c r="Q2218" s="54"/>
      <c r="R2218" s="59"/>
      <c r="S2218" s="60"/>
      <c r="T2218" s="19"/>
    </row>
    <row r="2219" spans="1:20">
      <c r="A2219" s="60"/>
      <c r="B2219" s="57" t="s">
        <v>1255</v>
      </c>
      <c r="C2219" s="72"/>
      <c r="D2219" s="63"/>
      <c r="E2219" s="72"/>
      <c r="F2219" s="72"/>
      <c r="G2219" s="72"/>
      <c r="H2219" s="72"/>
      <c r="I2219" s="72"/>
      <c r="J2219" s="73"/>
      <c r="K2219" s="63"/>
      <c r="L2219" s="53"/>
      <c r="M2219" s="54"/>
      <c r="N2219" s="54"/>
      <c r="O2219" s="54"/>
      <c r="P2219" s="54"/>
      <c r="Q2219" s="54"/>
      <c r="R2219" s="59"/>
      <c r="S2219" s="60"/>
      <c r="T2219" s="19"/>
    </row>
    <row r="2220" spans="1:20">
      <c r="A2220" s="60"/>
      <c r="B2220" s="57" t="s">
        <v>1255</v>
      </c>
      <c r="C2220" s="72"/>
      <c r="D2220" s="63"/>
      <c r="E2220" s="72"/>
      <c r="F2220" s="72"/>
      <c r="G2220" s="72"/>
      <c r="H2220" s="72"/>
      <c r="I2220" s="72"/>
      <c r="J2220" s="73"/>
      <c r="K2220" s="63"/>
      <c r="L2220" s="53"/>
      <c r="M2220" s="54"/>
      <c r="N2220" s="54"/>
      <c r="O2220" s="54"/>
      <c r="P2220" s="54"/>
      <c r="Q2220" s="54"/>
      <c r="R2220" s="59"/>
      <c r="S2220" s="60"/>
      <c r="T2220" s="19"/>
    </row>
    <row r="2221" spans="1:20">
      <c r="A2221" s="60"/>
      <c r="B2221" s="57" t="s">
        <v>1255</v>
      </c>
      <c r="C2221" s="72"/>
      <c r="D2221" s="63"/>
      <c r="E2221" s="72"/>
      <c r="F2221" s="72"/>
      <c r="G2221" s="72"/>
      <c r="H2221" s="72"/>
      <c r="I2221" s="72"/>
      <c r="J2221" s="73"/>
      <c r="K2221" s="63"/>
      <c r="L2221" s="53"/>
      <c r="M2221" s="54"/>
      <c r="N2221" s="54"/>
      <c r="O2221" s="54"/>
      <c r="P2221" s="54"/>
      <c r="Q2221" s="54"/>
      <c r="R2221" s="59"/>
      <c r="S2221" s="60"/>
      <c r="T2221" s="19"/>
    </row>
    <row r="2222" spans="1:20">
      <c r="A2222" s="60"/>
      <c r="B2222" s="57" t="s">
        <v>1255</v>
      </c>
      <c r="C2222" s="72"/>
      <c r="D2222" s="63"/>
      <c r="E2222" s="72"/>
      <c r="F2222" s="72"/>
      <c r="G2222" s="72"/>
      <c r="H2222" s="72"/>
      <c r="I2222" s="72"/>
      <c r="J2222" s="73"/>
      <c r="K2222" s="63"/>
      <c r="L2222" s="53"/>
      <c r="M2222" s="54"/>
      <c r="N2222" s="54"/>
      <c r="O2222" s="54"/>
      <c r="P2222" s="54"/>
      <c r="Q2222" s="54"/>
      <c r="R2222" s="59"/>
      <c r="S2222" s="60"/>
      <c r="T2222" s="19"/>
    </row>
    <row r="2223" spans="1:20">
      <c r="A2223" s="60"/>
      <c r="B2223" s="57" t="s">
        <v>1255</v>
      </c>
      <c r="C2223" s="72"/>
      <c r="D2223" s="63"/>
      <c r="E2223" s="72"/>
      <c r="F2223" s="72"/>
      <c r="G2223" s="72"/>
      <c r="H2223" s="72"/>
      <c r="I2223" s="72"/>
      <c r="J2223" s="73"/>
      <c r="K2223" s="63"/>
      <c r="L2223" s="53"/>
      <c r="M2223" s="54"/>
      <c r="N2223" s="54"/>
      <c r="O2223" s="54"/>
      <c r="P2223" s="54"/>
      <c r="Q2223" s="54"/>
      <c r="R2223" s="59"/>
      <c r="S2223" s="60"/>
      <c r="T2223" s="19"/>
    </row>
    <row r="2224" spans="1:20">
      <c r="A2224" s="60"/>
      <c r="B2224" s="57" t="s">
        <v>1255</v>
      </c>
      <c r="C2224" s="72"/>
      <c r="D2224" s="63"/>
      <c r="E2224" s="72"/>
      <c r="F2224" s="72"/>
      <c r="G2224" s="72"/>
      <c r="H2224" s="72"/>
      <c r="I2224" s="72"/>
      <c r="J2224" s="73"/>
      <c r="K2224" s="63"/>
      <c r="L2224" s="53"/>
      <c r="M2224" s="54"/>
      <c r="N2224" s="54"/>
      <c r="O2224" s="54"/>
      <c r="P2224" s="54"/>
      <c r="Q2224" s="54"/>
      <c r="R2224" s="59"/>
      <c r="S2224" s="60"/>
      <c r="T2224" s="19"/>
    </row>
    <row r="2225" spans="1:20">
      <c r="A2225" s="60"/>
      <c r="B2225" s="57" t="s">
        <v>1255</v>
      </c>
      <c r="C2225" s="72"/>
      <c r="D2225" s="63"/>
      <c r="E2225" s="72"/>
      <c r="F2225" s="72"/>
      <c r="G2225" s="72"/>
      <c r="H2225" s="72"/>
      <c r="I2225" s="72"/>
      <c r="J2225" s="73"/>
      <c r="K2225" s="63"/>
      <c r="L2225" s="53"/>
      <c r="M2225" s="54"/>
      <c r="N2225" s="54"/>
      <c r="O2225" s="54"/>
      <c r="P2225" s="54"/>
      <c r="Q2225" s="54"/>
      <c r="R2225" s="59"/>
      <c r="S2225" s="60"/>
      <c r="T2225" s="19"/>
    </row>
    <row r="2226" spans="1:20">
      <c r="A2226" s="60"/>
      <c r="B2226" s="57" t="s">
        <v>1255</v>
      </c>
      <c r="C2226" s="72"/>
      <c r="D2226" s="63"/>
      <c r="E2226" s="72"/>
      <c r="F2226" s="72"/>
      <c r="G2226" s="72"/>
      <c r="H2226" s="72"/>
      <c r="I2226" s="72"/>
      <c r="J2226" s="73"/>
      <c r="K2226" s="63"/>
      <c r="L2226" s="53"/>
      <c r="M2226" s="54"/>
      <c r="N2226" s="54"/>
      <c r="O2226" s="54"/>
      <c r="P2226" s="54"/>
      <c r="Q2226" s="54"/>
      <c r="R2226" s="59"/>
      <c r="S2226" s="60"/>
      <c r="T2226" s="19"/>
    </row>
    <row r="2227" spans="1:20">
      <c r="A2227" s="60"/>
      <c r="B2227" s="57" t="s">
        <v>1255</v>
      </c>
      <c r="C2227" s="72"/>
      <c r="D2227" s="63"/>
      <c r="E2227" s="72"/>
      <c r="F2227" s="72"/>
      <c r="G2227" s="72"/>
      <c r="H2227" s="72"/>
      <c r="I2227" s="72"/>
      <c r="J2227" s="73"/>
      <c r="K2227" s="63"/>
      <c r="L2227" s="53"/>
      <c r="M2227" s="54"/>
      <c r="N2227" s="54"/>
      <c r="O2227" s="54"/>
      <c r="P2227" s="54"/>
      <c r="Q2227" s="54"/>
      <c r="R2227" s="59"/>
      <c r="S2227" s="60"/>
      <c r="T2227" s="19"/>
    </row>
    <row r="2228" spans="1:20">
      <c r="A2228" s="60"/>
      <c r="B2228" s="57" t="s">
        <v>1255</v>
      </c>
      <c r="C2228" s="72"/>
      <c r="D2228" s="63"/>
      <c r="E2228" s="72"/>
      <c r="F2228" s="72"/>
      <c r="G2228" s="72"/>
      <c r="H2228" s="72"/>
      <c r="I2228" s="72"/>
      <c r="J2228" s="73"/>
      <c r="K2228" s="63"/>
      <c r="L2228" s="53"/>
      <c r="M2228" s="54"/>
      <c r="N2228" s="54"/>
      <c r="O2228" s="54"/>
      <c r="P2228" s="54"/>
      <c r="Q2228" s="54"/>
      <c r="R2228" s="59"/>
      <c r="S2228" s="60"/>
      <c r="T2228" s="19"/>
    </row>
    <row r="2229" spans="1:20">
      <c r="A2229" s="60"/>
      <c r="B2229" s="57" t="s">
        <v>1255</v>
      </c>
      <c r="C2229" s="72"/>
      <c r="D2229" s="63"/>
      <c r="E2229" s="72"/>
      <c r="F2229" s="72"/>
      <c r="G2229" s="72"/>
      <c r="H2229" s="72"/>
      <c r="I2229" s="72"/>
      <c r="J2229" s="73"/>
      <c r="K2229" s="63"/>
      <c r="L2229" s="53"/>
      <c r="M2229" s="54"/>
      <c r="N2229" s="54"/>
      <c r="O2229" s="54"/>
      <c r="P2229" s="54"/>
      <c r="Q2229" s="54"/>
      <c r="R2229" s="59"/>
      <c r="S2229" s="60"/>
      <c r="T2229" s="19"/>
    </row>
    <row r="2230" spans="1:20">
      <c r="A2230" s="60"/>
      <c r="B2230" s="57" t="s">
        <v>1255</v>
      </c>
      <c r="C2230" s="72"/>
      <c r="D2230" s="63"/>
      <c r="E2230" s="72"/>
      <c r="F2230" s="72"/>
      <c r="G2230" s="72"/>
      <c r="H2230" s="72"/>
      <c r="I2230" s="72"/>
      <c r="J2230" s="73"/>
      <c r="K2230" s="63"/>
      <c r="L2230" s="53"/>
      <c r="M2230" s="54"/>
      <c r="N2230" s="54"/>
      <c r="O2230" s="54"/>
      <c r="P2230" s="54"/>
      <c r="Q2230" s="54"/>
      <c r="R2230" s="59"/>
      <c r="S2230" s="60"/>
      <c r="T2230" s="19"/>
    </row>
    <row r="2231" spans="1:20">
      <c r="A2231" s="60"/>
      <c r="B2231" s="57" t="s">
        <v>1255</v>
      </c>
      <c r="C2231" s="72"/>
      <c r="D2231" s="63"/>
      <c r="E2231" s="72"/>
      <c r="F2231" s="72"/>
      <c r="G2231" s="72"/>
      <c r="H2231" s="72"/>
      <c r="I2231" s="72"/>
      <c r="J2231" s="73"/>
      <c r="K2231" s="63"/>
      <c r="L2231" s="53"/>
      <c r="M2231" s="54"/>
      <c r="N2231" s="54"/>
      <c r="O2231" s="54"/>
      <c r="P2231" s="54"/>
      <c r="Q2231" s="54"/>
      <c r="R2231" s="59"/>
      <c r="S2231" s="60"/>
      <c r="T2231" s="19"/>
    </row>
    <row r="2232" spans="1:20">
      <c r="A2232" s="60"/>
      <c r="B2232" s="57" t="s">
        <v>1255</v>
      </c>
      <c r="C2232" s="72"/>
      <c r="D2232" s="63"/>
      <c r="E2232" s="72"/>
      <c r="F2232" s="72"/>
      <c r="G2232" s="72"/>
      <c r="H2232" s="72"/>
      <c r="I2232" s="72"/>
      <c r="J2232" s="73"/>
      <c r="K2232" s="63"/>
      <c r="L2232" s="53"/>
      <c r="M2232" s="54"/>
      <c r="N2232" s="54"/>
      <c r="O2232" s="54"/>
      <c r="P2232" s="54"/>
      <c r="Q2232" s="54"/>
      <c r="R2232" s="59"/>
      <c r="S2232" s="60"/>
      <c r="T2232" s="19"/>
    </row>
    <row r="2233" spans="1:20">
      <c r="A2233" s="60"/>
      <c r="B2233" s="57" t="s">
        <v>1255</v>
      </c>
      <c r="C2233" s="72"/>
      <c r="D2233" s="63"/>
      <c r="E2233" s="72"/>
      <c r="F2233" s="72"/>
      <c r="G2233" s="72"/>
      <c r="H2233" s="72"/>
      <c r="I2233" s="72"/>
      <c r="J2233" s="73"/>
      <c r="K2233" s="63"/>
      <c r="L2233" s="53"/>
      <c r="M2233" s="54"/>
      <c r="N2233" s="54"/>
      <c r="O2233" s="54"/>
      <c r="P2233" s="54"/>
      <c r="Q2233" s="54"/>
      <c r="R2233" s="59"/>
      <c r="S2233" s="60"/>
      <c r="T2233" s="19"/>
    </row>
    <row r="2234" spans="1:20">
      <c r="A2234" s="60"/>
      <c r="B2234" s="57" t="s">
        <v>1255</v>
      </c>
      <c r="C2234" s="72"/>
      <c r="D2234" s="63"/>
      <c r="E2234" s="72"/>
      <c r="F2234" s="72"/>
      <c r="G2234" s="72"/>
      <c r="H2234" s="72"/>
      <c r="I2234" s="72"/>
      <c r="J2234" s="73"/>
      <c r="K2234" s="63"/>
      <c r="L2234" s="53"/>
      <c r="M2234" s="54"/>
      <c r="N2234" s="54"/>
      <c r="O2234" s="54"/>
      <c r="P2234" s="54"/>
      <c r="Q2234" s="54"/>
      <c r="R2234" s="59"/>
      <c r="S2234" s="60"/>
      <c r="T2234" s="19"/>
    </row>
    <row r="2235" spans="1:20">
      <c r="A2235" s="60"/>
      <c r="B2235" s="57" t="s">
        <v>1255</v>
      </c>
      <c r="C2235" s="72"/>
      <c r="D2235" s="63"/>
      <c r="E2235" s="72"/>
      <c r="F2235" s="72"/>
      <c r="G2235" s="72"/>
      <c r="H2235" s="72"/>
      <c r="I2235" s="72"/>
      <c r="J2235" s="73"/>
      <c r="K2235" s="63"/>
      <c r="L2235" s="53"/>
      <c r="M2235" s="54"/>
      <c r="N2235" s="54"/>
      <c r="O2235" s="54"/>
      <c r="P2235" s="54"/>
      <c r="Q2235" s="54"/>
      <c r="R2235" s="59"/>
      <c r="S2235" s="60"/>
      <c r="T2235" s="19"/>
    </row>
    <row r="2236" spans="1:20">
      <c r="A2236" s="60"/>
      <c r="B2236" s="57" t="s">
        <v>1255</v>
      </c>
      <c r="C2236" s="72"/>
      <c r="D2236" s="63"/>
      <c r="E2236" s="72"/>
      <c r="F2236" s="72"/>
      <c r="G2236" s="72"/>
      <c r="H2236" s="72"/>
      <c r="I2236" s="72"/>
      <c r="J2236" s="73"/>
      <c r="K2236" s="63"/>
      <c r="L2236" s="53"/>
      <c r="M2236" s="54"/>
      <c r="N2236" s="54"/>
      <c r="O2236" s="54"/>
      <c r="P2236" s="54"/>
      <c r="Q2236" s="54"/>
      <c r="R2236" s="59"/>
      <c r="S2236" s="60"/>
      <c r="T2236" s="19"/>
    </row>
    <row r="2237" spans="1:20">
      <c r="A2237" s="60"/>
      <c r="B2237" s="57" t="s">
        <v>1255</v>
      </c>
      <c r="C2237" s="72"/>
      <c r="D2237" s="63"/>
      <c r="E2237" s="72"/>
      <c r="F2237" s="72"/>
      <c r="G2237" s="72"/>
      <c r="H2237" s="72"/>
      <c r="I2237" s="72"/>
      <c r="J2237" s="73"/>
      <c r="K2237" s="63"/>
      <c r="L2237" s="53"/>
      <c r="M2237" s="54"/>
      <c r="N2237" s="54"/>
      <c r="O2237" s="54"/>
      <c r="P2237" s="54"/>
      <c r="Q2237" s="54"/>
      <c r="R2237" s="59"/>
      <c r="S2237" s="60"/>
      <c r="T2237" s="19"/>
    </row>
    <row r="2238" spans="1:20">
      <c r="A2238" s="60"/>
      <c r="B2238" s="57" t="s">
        <v>1255</v>
      </c>
      <c r="C2238" s="72"/>
      <c r="D2238" s="63"/>
      <c r="E2238" s="72"/>
      <c r="F2238" s="72"/>
      <c r="G2238" s="72"/>
      <c r="H2238" s="72"/>
      <c r="I2238" s="72"/>
      <c r="J2238" s="73"/>
      <c r="K2238" s="63"/>
      <c r="L2238" s="53"/>
      <c r="M2238" s="54"/>
      <c r="N2238" s="54"/>
      <c r="O2238" s="54"/>
      <c r="P2238" s="54"/>
      <c r="Q2238" s="54"/>
      <c r="R2238" s="59"/>
      <c r="S2238" s="60"/>
      <c r="T2238" s="19"/>
    </row>
    <row r="2239" spans="1:20">
      <c r="A2239" s="60"/>
      <c r="B2239" s="57" t="s">
        <v>1255</v>
      </c>
      <c r="C2239" s="72"/>
      <c r="D2239" s="63"/>
      <c r="E2239" s="72"/>
      <c r="F2239" s="72"/>
      <c r="G2239" s="72"/>
      <c r="H2239" s="72"/>
      <c r="I2239" s="72"/>
      <c r="J2239" s="73"/>
      <c r="K2239" s="63"/>
      <c r="L2239" s="53"/>
      <c r="M2239" s="54"/>
      <c r="N2239" s="54"/>
      <c r="O2239" s="54"/>
      <c r="P2239" s="54"/>
      <c r="Q2239" s="54"/>
      <c r="R2239" s="59"/>
      <c r="S2239" s="60"/>
      <c r="T2239" s="19"/>
    </row>
    <row r="2240" spans="1:20">
      <c r="A2240" s="57"/>
      <c r="B2240" s="57" t="s">
        <v>1255</v>
      </c>
      <c r="C2240" s="72"/>
      <c r="D2240" s="63"/>
      <c r="E2240" s="72"/>
      <c r="F2240" s="72"/>
      <c r="G2240" s="72"/>
      <c r="H2240" s="72"/>
      <c r="I2240" s="72"/>
      <c r="J2240" s="73"/>
      <c r="K2240" s="63"/>
      <c r="L2240" s="53"/>
      <c r="M2240" s="54"/>
      <c r="N2240" s="54"/>
      <c r="O2240" s="54"/>
      <c r="P2240" s="54"/>
      <c r="Q2240" s="54"/>
      <c r="R2240" s="59"/>
      <c r="S2240" s="60"/>
      <c r="T2240" s="19"/>
    </row>
    <row r="2241" spans="1:20">
      <c r="A2241" s="60"/>
      <c r="B2241" s="57" t="s">
        <v>1255</v>
      </c>
      <c r="C2241" s="72"/>
      <c r="D2241" s="63"/>
      <c r="E2241" s="72"/>
      <c r="F2241" s="72"/>
      <c r="G2241" s="72"/>
      <c r="H2241" s="72"/>
      <c r="I2241" s="72"/>
      <c r="J2241" s="73"/>
      <c r="K2241" s="63"/>
      <c r="L2241" s="53"/>
      <c r="M2241" s="54"/>
      <c r="N2241" s="54"/>
      <c r="O2241" s="54"/>
      <c r="P2241" s="54"/>
      <c r="Q2241" s="54"/>
      <c r="R2241" s="59"/>
      <c r="S2241" s="60"/>
      <c r="T2241" s="19"/>
    </row>
    <row r="2242" spans="1:20">
      <c r="A2242" s="60"/>
      <c r="B2242" s="57" t="s">
        <v>1255</v>
      </c>
      <c r="C2242" s="72"/>
      <c r="D2242" s="63"/>
      <c r="E2242" s="72"/>
      <c r="F2242" s="72"/>
      <c r="G2242" s="72"/>
      <c r="H2242" s="72"/>
      <c r="I2242" s="72"/>
      <c r="J2242" s="73"/>
      <c r="K2242" s="63"/>
      <c r="L2242" s="53"/>
      <c r="M2242" s="54"/>
      <c r="N2242" s="54"/>
      <c r="O2242" s="54"/>
      <c r="P2242" s="54"/>
      <c r="Q2242" s="54"/>
      <c r="R2242" s="59"/>
      <c r="S2242" s="60"/>
      <c r="T2242" s="19"/>
    </row>
    <row r="2243" spans="1:20">
      <c r="A2243" s="60"/>
      <c r="B2243" s="57" t="s">
        <v>1255</v>
      </c>
      <c r="C2243" s="72"/>
      <c r="D2243" s="63"/>
      <c r="E2243" s="72"/>
      <c r="F2243" s="72"/>
      <c r="G2243" s="72"/>
      <c r="H2243" s="72"/>
      <c r="I2243" s="72"/>
      <c r="J2243" s="73"/>
      <c r="K2243" s="63"/>
      <c r="L2243" s="53"/>
      <c r="M2243" s="54"/>
      <c r="N2243" s="54"/>
      <c r="O2243" s="54"/>
      <c r="P2243" s="54"/>
      <c r="Q2243" s="54"/>
      <c r="R2243" s="59"/>
      <c r="S2243" s="60"/>
      <c r="T2243" s="19"/>
    </row>
    <row r="2244" spans="1:20">
      <c r="A2244" s="60"/>
      <c r="B2244" s="57" t="s">
        <v>1255</v>
      </c>
      <c r="C2244" s="72"/>
      <c r="D2244" s="63"/>
      <c r="E2244" s="72"/>
      <c r="F2244" s="72"/>
      <c r="G2244" s="72"/>
      <c r="H2244" s="72"/>
      <c r="I2244" s="72"/>
      <c r="J2244" s="73"/>
      <c r="K2244" s="63"/>
      <c r="L2244" s="53"/>
      <c r="M2244" s="54"/>
      <c r="N2244" s="54"/>
      <c r="O2244" s="54"/>
      <c r="P2244" s="54"/>
      <c r="Q2244" s="54"/>
      <c r="R2244" s="59"/>
      <c r="S2244" s="60"/>
      <c r="T2244" s="19"/>
    </row>
    <row r="2245" spans="1:20">
      <c r="A2245" s="60"/>
      <c r="B2245" s="57" t="s">
        <v>1255</v>
      </c>
      <c r="C2245" s="72"/>
      <c r="D2245" s="63"/>
      <c r="E2245" s="72"/>
      <c r="F2245" s="72"/>
      <c r="G2245" s="72"/>
      <c r="H2245" s="72"/>
      <c r="I2245" s="72"/>
      <c r="J2245" s="73"/>
      <c r="K2245" s="63"/>
      <c r="L2245" s="53"/>
      <c r="M2245" s="54"/>
      <c r="N2245" s="54"/>
      <c r="O2245" s="54"/>
      <c r="P2245" s="54"/>
      <c r="Q2245" s="54"/>
      <c r="R2245" s="59"/>
      <c r="S2245" s="60"/>
      <c r="T2245" s="19"/>
    </row>
    <row r="2246" spans="1:20">
      <c r="A2246" s="60"/>
      <c r="B2246" s="57" t="s">
        <v>1255</v>
      </c>
      <c r="C2246" s="72"/>
      <c r="D2246" s="63"/>
      <c r="E2246" s="72"/>
      <c r="F2246" s="72"/>
      <c r="G2246" s="72"/>
      <c r="H2246" s="72"/>
      <c r="I2246" s="72"/>
      <c r="J2246" s="73"/>
      <c r="K2246" s="63"/>
      <c r="L2246" s="53"/>
      <c r="M2246" s="54"/>
      <c r="N2246" s="54"/>
      <c r="O2246" s="54"/>
      <c r="P2246" s="54"/>
      <c r="Q2246" s="54"/>
      <c r="R2246" s="59"/>
      <c r="S2246" s="60"/>
      <c r="T2246" s="19"/>
    </row>
    <row r="2247" spans="1:20">
      <c r="A2247" s="60"/>
      <c r="B2247" s="57" t="s">
        <v>1255</v>
      </c>
      <c r="C2247" s="72"/>
      <c r="D2247" s="63"/>
      <c r="E2247" s="72"/>
      <c r="F2247" s="72"/>
      <c r="G2247" s="72"/>
      <c r="H2247" s="72"/>
      <c r="I2247" s="72"/>
      <c r="J2247" s="73"/>
      <c r="K2247" s="63"/>
      <c r="L2247" s="53"/>
      <c r="M2247" s="54"/>
      <c r="N2247" s="54"/>
      <c r="O2247" s="54"/>
      <c r="P2247" s="54"/>
      <c r="Q2247" s="54"/>
      <c r="R2247" s="59"/>
      <c r="S2247" s="60"/>
      <c r="T2247" s="19"/>
    </row>
    <row r="2248" spans="1:20">
      <c r="A2248" s="60"/>
      <c r="B2248" s="57" t="s">
        <v>1255</v>
      </c>
      <c r="C2248" s="72"/>
      <c r="D2248" s="63"/>
      <c r="E2248" s="72"/>
      <c r="F2248" s="72"/>
      <c r="G2248" s="72"/>
      <c r="H2248" s="72"/>
      <c r="I2248" s="72"/>
      <c r="J2248" s="73"/>
      <c r="K2248" s="63"/>
      <c r="L2248" s="53"/>
      <c r="M2248" s="54"/>
      <c r="N2248" s="54"/>
      <c r="O2248" s="54"/>
      <c r="P2248" s="54"/>
      <c r="Q2248" s="54"/>
      <c r="R2248" s="59"/>
      <c r="S2248" s="60"/>
      <c r="T2248" s="19"/>
    </row>
    <row r="2249" spans="1:20">
      <c r="A2249" s="60"/>
      <c r="B2249" s="57" t="s">
        <v>1255</v>
      </c>
      <c r="C2249" s="72"/>
      <c r="D2249" s="63"/>
      <c r="E2249" s="72"/>
      <c r="F2249" s="72"/>
      <c r="G2249" s="72"/>
      <c r="H2249" s="72"/>
      <c r="I2249" s="72"/>
      <c r="J2249" s="73"/>
      <c r="K2249" s="63"/>
      <c r="L2249" s="53"/>
      <c r="M2249" s="54"/>
      <c r="N2249" s="54"/>
      <c r="O2249" s="54"/>
      <c r="P2249" s="54"/>
      <c r="Q2249" s="54"/>
      <c r="R2249" s="59"/>
      <c r="S2249" s="60"/>
      <c r="T2249" s="19"/>
    </row>
    <row r="2250" spans="1:20">
      <c r="A2250" s="60"/>
      <c r="B2250" s="57" t="s">
        <v>1255</v>
      </c>
      <c r="C2250" s="72"/>
      <c r="D2250" s="63"/>
      <c r="E2250" s="72"/>
      <c r="F2250" s="72"/>
      <c r="G2250" s="72"/>
      <c r="H2250" s="72"/>
      <c r="I2250" s="72"/>
      <c r="J2250" s="73"/>
      <c r="K2250" s="63"/>
      <c r="L2250" s="53"/>
      <c r="M2250" s="54"/>
      <c r="N2250" s="54"/>
      <c r="O2250" s="54"/>
      <c r="P2250" s="54"/>
      <c r="Q2250" s="54"/>
      <c r="R2250" s="59"/>
      <c r="S2250" s="60"/>
      <c r="T2250" s="19"/>
    </row>
    <row r="2251" spans="1:20">
      <c r="A2251" s="60"/>
      <c r="B2251" s="57" t="s">
        <v>1255</v>
      </c>
      <c r="C2251" s="72"/>
      <c r="D2251" s="63"/>
      <c r="E2251" s="72"/>
      <c r="F2251" s="72"/>
      <c r="G2251" s="72"/>
      <c r="H2251" s="72"/>
      <c r="I2251" s="72"/>
      <c r="J2251" s="73"/>
      <c r="K2251" s="63"/>
      <c r="L2251" s="53"/>
      <c r="M2251" s="54"/>
      <c r="N2251" s="54"/>
      <c r="O2251" s="54"/>
      <c r="P2251" s="54"/>
      <c r="Q2251" s="54"/>
      <c r="R2251" s="59"/>
      <c r="S2251" s="60"/>
      <c r="T2251" s="19"/>
    </row>
    <row r="2252" spans="1:20">
      <c r="A2252" s="60"/>
      <c r="B2252" s="57" t="s">
        <v>1255</v>
      </c>
      <c r="C2252" s="72"/>
      <c r="D2252" s="63"/>
      <c r="E2252" s="72"/>
      <c r="F2252" s="72"/>
      <c r="G2252" s="72"/>
      <c r="H2252" s="72"/>
      <c r="I2252" s="72"/>
      <c r="J2252" s="73"/>
      <c r="K2252" s="63"/>
      <c r="L2252" s="53"/>
      <c r="M2252" s="54"/>
      <c r="N2252" s="54"/>
      <c r="O2252" s="54"/>
      <c r="P2252" s="54"/>
      <c r="Q2252" s="54"/>
      <c r="R2252" s="59"/>
      <c r="S2252" s="60"/>
      <c r="T2252" s="19"/>
    </row>
    <row r="2253" spans="1:20">
      <c r="A2253" s="60"/>
      <c r="B2253" s="57" t="s">
        <v>1255</v>
      </c>
      <c r="C2253" s="72"/>
      <c r="D2253" s="63"/>
      <c r="E2253" s="72"/>
      <c r="F2253" s="72"/>
      <c r="G2253" s="72"/>
      <c r="H2253" s="72"/>
      <c r="I2253" s="72"/>
      <c r="J2253" s="73"/>
      <c r="K2253" s="63"/>
      <c r="L2253" s="53"/>
      <c r="M2253" s="54"/>
      <c r="N2253" s="54"/>
      <c r="O2253" s="54"/>
      <c r="P2253" s="54"/>
      <c r="Q2253" s="54"/>
      <c r="R2253" s="59"/>
      <c r="S2253" s="60"/>
      <c r="T2253" s="19"/>
    </row>
    <row r="2254" spans="1:20">
      <c r="A2254" s="60"/>
      <c r="B2254" s="57" t="s">
        <v>1255</v>
      </c>
      <c r="C2254" s="72"/>
      <c r="D2254" s="63"/>
      <c r="E2254" s="72"/>
      <c r="F2254" s="72"/>
      <c r="G2254" s="72"/>
      <c r="H2254" s="72"/>
      <c r="I2254" s="72"/>
      <c r="J2254" s="73"/>
      <c r="K2254" s="63"/>
      <c r="L2254" s="53"/>
      <c r="M2254" s="54"/>
      <c r="N2254" s="54"/>
      <c r="O2254" s="54"/>
      <c r="P2254" s="54"/>
      <c r="Q2254" s="54"/>
      <c r="R2254" s="59"/>
      <c r="S2254" s="60"/>
      <c r="T2254" s="19"/>
    </row>
    <row r="2255" spans="1:20">
      <c r="A2255" s="60"/>
      <c r="B2255" s="57" t="s">
        <v>1255</v>
      </c>
      <c r="C2255" s="72"/>
      <c r="D2255" s="63"/>
      <c r="E2255" s="72"/>
      <c r="F2255" s="72"/>
      <c r="G2255" s="72"/>
      <c r="H2255" s="72"/>
      <c r="I2255" s="72"/>
      <c r="J2255" s="73"/>
      <c r="K2255" s="63"/>
      <c r="L2255" s="53"/>
      <c r="M2255" s="54"/>
      <c r="N2255" s="54"/>
      <c r="O2255" s="54"/>
      <c r="P2255" s="54"/>
      <c r="Q2255" s="54"/>
      <c r="R2255" s="59"/>
      <c r="S2255" s="60"/>
      <c r="T2255" s="19"/>
    </row>
    <row r="2256" spans="1:20">
      <c r="A2256" s="60"/>
      <c r="B2256" s="57" t="s">
        <v>1255</v>
      </c>
      <c r="C2256" s="72"/>
      <c r="D2256" s="63"/>
      <c r="E2256" s="72"/>
      <c r="F2256" s="72"/>
      <c r="G2256" s="72"/>
      <c r="H2256" s="72"/>
      <c r="I2256" s="72"/>
      <c r="J2256" s="73"/>
      <c r="K2256" s="63"/>
      <c r="L2256" s="53"/>
      <c r="M2256" s="54"/>
      <c r="N2256" s="54"/>
      <c r="O2256" s="54"/>
      <c r="P2256" s="54"/>
      <c r="Q2256" s="54"/>
      <c r="R2256" s="59"/>
      <c r="S2256" s="60"/>
      <c r="T2256" s="19"/>
    </row>
    <row r="2257" spans="1:20">
      <c r="A2257" s="60"/>
      <c r="B2257" s="57" t="s">
        <v>1255</v>
      </c>
      <c r="C2257" s="72"/>
      <c r="D2257" s="63"/>
      <c r="E2257" s="72"/>
      <c r="F2257" s="72"/>
      <c r="G2257" s="72"/>
      <c r="H2257" s="72"/>
      <c r="I2257" s="72"/>
      <c r="J2257" s="73"/>
      <c r="K2257" s="63"/>
      <c r="L2257" s="53"/>
      <c r="M2257" s="54"/>
      <c r="N2257" s="54"/>
      <c r="O2257" s="54"/>
      <c r="P2257" s="54"/>
      <c r="Q2257" s="54"/>
      <c r="R2257" s="59"/>
      <c r="S2257" s="60"/>
      <c r="T2257" s="19"/>
    </row>
    <row r="2258" spans="1:20">
      <c r="A2258" s="60"/>
      <c r="B2258" s="57" t="s">
        <v>1255</v>
      </c>
      <c r="C2258" s="72"/>
      <c r="D2258" s="63"/>
      <c r="E2258" s="72"/>
      <c r="F2258" s="72"/>
      <c r="G2258" s="72"/>
      <c r="H2258" s="72"/>
      <c r="I2258" s="72"/>
      <c r="J2258" s="73"/>
      <c r="K2258" s="63"/>
      <c r="L2258" s="53"/>
      <c r="M2258" s="54"/>
      <c r="N2258" s="54"/>
      <c r="O2258" s="54"/>
      <c r="P2258" s="54"/>
      <c r="Q2258" s="54"/>
      <c r="R2258" s="59"/>
      <c r="S2258" s="60"/>
      <c r="T2258" s="19"/>
    </row>
    <row r="2259" spans="1:20">
      <c r="A2259" s="60"/>
      <c r="B2259" s="57" t="s">
        <v>1255</v>
      </c>
      <c r="C2259" s="72"/>
      <c r="D2259" s="63"/>
      <c r="E2259" s="72"/>
      <c r="F2259" s="72"/>
      <c r="G2259" s="72"/>
      <c r="H2259" s="72"/>
      <c r="I2259" s="72"/>
      <c r="J2259" s="73"/>
      <c r="K2259" s="63"/>
      <c r="L2259" s="53"/>
      <c r="M2259" s="54"/>
      <c r="N2259" s="54"/>
      <c r="O2259" s="54"/>
      <c r="P2259" s="54"/>
      <c r="Q2259" s="54"/>
      <c r="R2259" s="59"/>
      <c r="S2259" s="60"/>
      <c r="T2259" s="19"/>
    </row>
    <row r="2260" spans="1:20">
      <c r="A2260" s="60"/>
      <c r="B2260" s="57" t="s">
        <v>1255</v>
      </c>
      <c r="C2260" s="72"/>
      <c r="D2260" s="63"/>
      <c r="E2260" s="72"/>
      <c r="F2260" s="72"/>
      <c r="G2260" s="72"/>
      <c r="H2260" s="72"/>
      <c r="I2260" s="72"/>
      <c r="J2260" s="73"/>
      <c r="K2260" s="63"/>
      <c r="L2260" s="53"/>
      <c r="M2260" s="54"/>
      <c r="N2260" s="54"/>
      <c r="O2260" s="54"/>
      <c r="P2260" s="54"/>
      <c r="Q2260" s="54"/>
      <c r="R2260" s="59"/>
      <c r="S2260" s="60"/>
      <c r="T2260" s="19"/>
    </row>
    <row r="2261" spans="1:20">
      <c r="A2261" s="60"/>
      <c r="B2261" s="57" t="s">
        <v>1255</v>
      </c>
      <c r="C2261" s="72"/>
      <c r="D2261" s="63"/>
      <c r="E2261" s="72"/>
      <c r="F2261" s="72"/>
      <c r="G2261" s="72"/>
      <c r="H2261" s="72"/>
      <c r="I2261" s="72"/>
      <c r="J2261" s="73"/>
      <c r="K2261" s="63"/>
      <c r="L2261" s="53"/>
      <c r="M2261" s="54"/>
      <c r="N2261" s="54"/>
      <c r="O2261" s="54"/>
      <c r="P2261" s="54"/>
      <c r="Q2261" s="54"/>
      <c r="R2261" s="59"/>
      <c r="S2261" s="60"/>
      <c r="T2261" s="19"/>
    </row>
    <row r="2262" spans="1:20">
      <c r="A2262" s="60"/>
      <c r="B2262" s="57" t="s">
        <v>1255</v>
      </c>
      <c r="C2262" s="72"/>
      <c r="D2262" s="63"/>
      <c r="E2262" s="72"/>
      <c r="F2262" s="72"/>
      <c r="G2262" s="72"/>
      <c r="H2262" s="72"/>
      <c r="I2262" s="72"/>
      <c r="J2262" s="73"/>
      <c r="K2262" s="63"/>
      <c r="L2262" s="53"/>
      <c r="M2262" s="54"/>
      <c r="N2262" s="54"/>
      <c r="O2262" s="54"/>
      <c r="P2262" s="54"/>
      <c r="Q2262" s="54"/>
      <c r="R2262" s="59"/>
      <c r="S2262" s="60"/>
      <c r="T2262" s="19"/>
    </row>
    <row r="2263" spans="1:20">
      <c r="A2263" s="60"/>
      <c r="B2263" s="57" t="s">
        <v>1255</v>
      </c>
      <c r="C2263" s="72"/>
      <c r="D2263" s="63"/>
      <c r="E2263" s="72"/>
      <c r="F2263" s="72"/>
      <c r="G2263" s="72"/>
      <c r="H2263" s="72"/>
      <c r="I2263" s="72"/>
      <c r="J2263" s="73"/>
      <c r="K2263" s="63"/>
      <c r="L2263" s="53"/>
      <c r="M2263" s="54"/>
      <c r="N2263" s="54"/>
      <c r="O2263" s="54"/>
      <c r="P2263" s="54"/>
      <c r="Q2263" s="54"/>
      <c r="R2263" s="59"/>
      <c r="S2263" s="60"/>
      <c r="T2263" s="19"/>
    </row>
    <row r="2264" spans="1:20">
      <c r="A2264" s="60"/>
      <c r="B2264" s="57" t="s">
        <v>1255</v>
      </c>
      <c r="C2264" s="72"/>
      <c r="D2264" s="63"/>
      <c r="E2264" s="72"/>
      <c r="F2264" s="72"/>
      <c r="G2264" s="72"/>
      <c r="H2264" s="72"/>
      <c r="I2264" s="72"/>
      <c r="J2264" s="73"/>
      <c r="K2264" s="63"/>
      <c r="L2264" s="53"/>
      <c r="M2264" s="54"/>
      <c r="N2264" s="54"/>
      <c r="O2264" s="54"/>
      <c r="P2264" s="54"/>
      <c r="Q2264" s="54"/>
      <c r="R2264" s="59"/>
      <c r="S2264" s="60"/>
      <c r="T2264" s="19"/>
    </row>
    <row r="2265" spans="1:20">
      <c r="A2265" s="60"/>
      <c r="B2265" s="57" t="s">
        <v>1255</v>
      </c>
      <c r="C2265" s="72"/>
      <c r="D2265" s="63"/>
      <c r="E2265" s="72"/>
      <c r="F2265" s="72"/>
      <c r="G2265" s="72"/>
      <c r="H2265" s="72"/>
      <c r="I2265" s="72"/>
      <c r="J2265" s="73"/>
      <c r="K2265" s="63"/>
      <c r="L2265" s="53"/>
      <c r="M2265" s="54"/>
      <c r="N2265" s="54"/>
      <c r="O2265" s="54"/>
      <c r="P2265" s="54"/>
      <c r="Q2265" s="54"/>
      <c r="R2265" s="59"/>
      <c r="S2265" s="60"/>
      <c r="T2265" s="19"/>
    </row>
    <row r="2266" spans="1:20">
      <c r="A2266" s="60"/>
      <c r="B2266" s="57" t="s">
        <v>1255</v>
      </c>
      <c r="C2266" s="72"/>
      <c r="D2266" s="63"/>
      <c r="E2266" s="72"/>
      <c r="F2266" s="72"/>
      <c r="G2266" s="72"/>
      <c r="H2266" s="72"/>
      <c r="I2266" s="72"/>
      <c r="J2266" s="73"/>
      <c r="K2266" s="63"/>
      <c r="L2266" s="53"/>
      <c r="M2266" s="54"/>
      <c r="N2266" s="54"/>
      <c r="O2266" s="54"/>
      <c r="P2266" s="54"/>
      <c r="Q2266" s="54"/>
      <c r="R2266" s="59"/>
      <c r="S2266" s="60"/>
      <c r="T2266" s="19"/>
    </row>
    <row r="2267" spans="1:20">
      <c r="A2267" s="60"/>
      <c r="B2267" s="57" t="s">
        <v>1255</v>
      </c>
      <c r="C2267" s="72"/>
      <c r="D2267" s="63"/>
      <c r="E2267" s="72"/>
      <c r="F2267" s="72"/>
      <c r="G2267" s="72"/>
      <c r="H2267" s="72"/>
      <c r="I2267" s="72"/>
      <c r="J2267" s="73"/>
      <c r="K2267" s="63"/>
      <c r="L2267" s="53"/>
      <c r="M2267" s="54"/>
      <c r="N2267" s="54"/>
      <c r="O2267" s="54"/>
      <c r="P2267" s="54"/>
      <c r="Q2267" s="54"/>
      <c r="R2267" s="59"/>
      <c r="S2267" s="60"/>
      <c r="T2267" s="19"/>
    </row>
    <row r="2268" spans="1:20">
      <c r="A2268" s="60"/>
      <c r="B2268" s="57" t="s">
        <v>1255</v>
      </c>
      <c r="C2268" s="72"/>
      <c r="D2268" s="63"/>
      <c r="E2268" s="72"/>
      <c r="F2268" s="72"/>
      <c r="G2268" s="72"/>
      <c r="H2268" s="72"/>
      <c r="I2268" s="72"/>
      <c r="J2268" s="73"/>
      <c r="K2268" s="63"/>
      <c r="L2268" s="53"/>
      <c r="M2268" s="54"/>
      <c r="N2268" s="54"/>
      <c r="O2268" s="54"/>
      <c r="P2268" s="54"/>
      <c r="Q2268" s="54"/>
      <c r="R2268" s="59"/>
      <c r="S2268" s="60"/>
      <c r="T2268" s="19"/>
    </row>
    <row r="2269" spans="1:20">
      <c r="A2269" s="60"/>
      <c r="B2269" s="57" t="s">
        <v>1255</v>
      </c>
      <c r="C2269" s="72"/>
      <c r="D2269" s="63"/>
      <c r="E2269" s="72"/>
      <c r="F2269" s="72"/>
      <c r="G2269" s="72"/>
      <c r="H2269" s="72"/>
      <c r="I2269" s="72"/>
      <c r="J2269" s="73"/>
      <c r="K2269" s="63"/>
      <c r="L2269" s="53"/>
      <c r="M2269" s="54"/>
      <c r="N2269" s="54"/>
      <c r="O2269" s="54"/>
      <c r="P2269" s="54"/>
      <c r="Q2269" s="54"/>
      <c r="R2269" s="59"/>
      <c r="S2269" s="60"/>
      <c r="T2269" s="19"/>
    </row>
    <row r="2270" spans="1:20">
      <c r="A2270" s="60"/>
      <c r="B2270" s="57" t="s">
        <v>1255</v>
      </c>
      <c r="C2270" s="72"/>
      <c r="D2270" s="63"/>
      <c r="E2270" s="72"/>
      <c r="F2270" s="72"/>
      <c r="G2270" s="72"/>
      <c r="H2270" s="72"/>
      <c r="I2270" s="72"/>
      <c r="J2270" s="73"/>
      <c r="K2270" s="63"/>
      <c r="L2270" s="53"/>
      <c r="M2270" s="54"/>
      <c r="N2270" s="54"/>
      <c r="O2270" s="54"/>
      <c r="P2270" s="54"/>
      <c r="Q2270" s="54"/>
      <c r="R2270" s="59"/>
      <c r="S2270" s="60"/>
      <c r="T2270" s="19"/>
    </row>
    <row r="2271" spans="1:20">
      <c r="A2271" s="60"/>
      <c r="B2271" s="57" t="s">
        <v>1255</v>
      </c>
      <c r="C2271" s="72"/>
      <c r="D2271" s="63"/>
      <c r="E2271" s="72"/>
      <c r="F2271" s="72"/>
      <c r="G2271" s="72"/>
      <c r="H2271" s="72"/>
      <c r="I2271" s="72"/>
      <c r="J2271" s="73"/>
      <c r="K2271" s="63"/>
      <c r="L2271" s="53"/>
      <c r="M2271" s="54"/>
      <c r="N2271" s="54"/>
      <c r="O2271" s="54"/>
      <c r="P2271" s="54"/>
      <c r="Q2271" s="54"/>
      <c r="R2271" s="59"/>
      <c r="S2271" s="60"/>
      <c r="T2271" s="19"/>
    </row>
    <row r="2272" spans="1:20">
      <c r="A2272" s="60"/>
      <c r="B2272" s="57" t="s">
        <v>1255</v>
      </c>
      <c r="C2272" s="72"/>
      <c r="D2272" s="63"/>
      <c r="E2272" s="72"/>
      <c r="F2272" s="72"/>
      <c r="G2272" s="72"/>
      <c r="H2272" s="72"/>
      <c r="I2272" s="72"/>
      <c r="J2272" s="73"/>
      <c r="K2272" s="63"/>
      <c r="L2272" s="53"/>
      <c r="M2272" s="54"/>
      <c r="N2272" s="54"/>
      <c r="O2272" s="54"/>
      <c r="P2272" s="54"/>
      <c r="Q2272" s="54"/>
      <c r="R2272" s="59"/>
      <c r="S2272" s="60"/>
      <c r="T2272" s="19"/>
    </row>
    <row r="2273" spans="1:20">
      <c r="A2273" s="60"/>
      <c r="B2273" s="57" t="s">
        <v>1255</v>
      </c>
      <c r="C2273" s="72"/>
      <c r="D2273" s="63"/>
      <c r="E2273" s="72"/>
      <c r="F2273" s="72"/>
      <c r="G2273" s="72"/>
      <c r="H2273" s="72"/>
      <c r="I2273" s="72"/>
      <c r="J2273" s="73"/>
      <c r="K2273" s="63"/>
      <c r="L2273" s="53"/>
      <c r="M2273" s="54"/>
      <c r="N2273" s="54"/>
      <c r="O2273" s="54"/>
      <c r="P2273" s="54"/>
      <c r="Q2273" s="54"/>
      <c r="R2273" s="59"/>
      <c r="S2273" s="60"/>
      <c r="T2273" s="19"/>
    </row>
    <row r="2274" spans="1:20">
      <c r="A2274" s="60"/>
      <c r="B2274" s="57" t="s">
        <v>1255</v>
      </c>
      <c r="C2274" s="72"/>
      <c r="D2274" s="63"/>
      <c r="E2274" s="72"/>
      <c r="F2274" s="72"/>
      <c r="G2274" s="72"/>
      <c r="H2274" s="72"/>
      <c r="I2274" s="72"/>
      <c r="J2274" s="73"/>
      <c r="K2274" s="63"/>
      <c r="L2274" s="53"/>
      <c r="M2274" s="54"/>
      <c r="N2274" s="54"/>
      <c r="O2274" s="54"/>
      <c r="P2274" s="54"/>
      <c r="Q2274" s="54"/>
      <c r="R2274" s="59"/>
      <c r="S2274" s="60"/>
      <c r="T2274" s="19"/>
    </row>
    <row r="2275" spans="1:20">
      <c r="A2275" s="57"/>
      <c r="B2275" s="57" t="s">
        <v>1255</v>
      </c>
      <c r="C2275" s="72"/>
      <c r="D2275" s="63"/>
      <c r="E2275" s="72"/>
      <c r="F2275" s="72"/>
      <c r="G2275" s="72"/>
      <c r="H2275" s="72"/>
      <c r="I2275" s="72"/>
      <c r="J2275" s="73"/>
      <c r="K2275" s="63"/>
      <c r="L2275" s="53"/>
      <c r="M2275" s="54"/>
      <c r="N2275" s="54"/>
      <c r="O2275" s="54"/>
      <c r="P2275" s="54"/>
      <c r="Q2275" s="54"/>
      <c r="R2275" s="59"/>
      <c r="S2275" s="60"/>
      <c r="T2275" s="19"/>
    </row>
    <row r="2276" spans="1:20">
      <c r="A2276" s="60"/>
      <c r="B2276" s="57" t="s">
        <v>1255</v>
      </c>
      <c r="C2276" s="72"/>
      <c r="D2276" s="63"/>
      <c r="E2276" s="72"/>
      <c r="F2276" s="72"/>
      <c r="G2276" s="72"/>
      <c r="H2276" s="72"/>
      <c r="I2276" s="72"/>
      <c r="J2276" s="73"/>
      <c r="K2276" s="63"/>
      <c r="L2276" s="53"/>
      <c r="M2276" s="54"/>
      <c r="N2276" s="54"/>
      <c r="O2276" s="54"/>
      <c r="P2276" s="54"/>
      <c r="Q2276" s="54"/>
      <c r="R2276" s="59"/>
      <c r="S2276" s="60"/>
      <c r="T2276" s="19"/>
    </row>
    <row r="2277" spans="1:20">
      <c r="A2277" s="60"/>
      <c r="B2277" s="57" t="s">
        <v>1255</v>
      </c>
      <c r="C2277" s="72"/>
      <c r="D2277" s="63"/>
      <c r="E2277" s="72"/>
      <c r="F2277" s="72"/>
      <c r="G2277" s="72"/>
      <c r="H2277" s="72"/>
      <c r="I2277" s="72"/>
      <c r="J2277" s="73"/>
      <c r="K2277" s="63"/>
      <c r="L2277" s="53"/>
      <c r="M2277" s="54"/>
      <c r="N2277" s="54"/>
      <c r="O2277" s="54"/>
      <c r="P2277" s="54"/>
      <c r="Q2277" s="54"/>
      <c r="R2277" s="59"/>
      <c r="S2277" s="60"/>
      <c r="T2277" s="19"/>
    </row>
    <row r="2278" spans="1:20">
      <c r="A2278" s="60"/>
      <c r="B2278" s="57" t="s">
        <v>1255</v>
      </c>
      <c r="C2278" s="72"/>
      <c r="D2278" s="63"/>
      <c r="E2278" s="72"/>
      <c r="F2278" s="72"/>
      <c r="G2278" s="72"/>
      <c r="H2278" s="72"/>
      <c r="I2278" s="72"/>
      <c r="J2278" s="73"/>
      <c r="K2278" s="63"/>
      <c r="L2278" s="53"/>
      <c r="M2278" s="54"/>
      <c r="N2278" s="54"/>
      <c r="O2278" s="54"/>
      <c r="P2278" s="54"/>
      <c r="Q2278" s="54"/>
      <c r="R2278" s="59"/>
      <c r="S2278" s="60"/>
      <c r="T2278" s="19"/>
    </row>
    <row r="2279" spans="1:20">
      <c r="A2279" s="60"/>
      <c r="B2279" s="57" t="s">
        <v>1255</v>
      </c>
      <c r="C2279" s="72"/>
      <c r="D2279" s="63"/>
      <c r="E2279" s="72"/>
      <c r="F2279" s="72"/>
      <c r="G2279" s="72"/>
      <c r="H2279" s="72"/>
      <c r="I2279" s="72"/>
      <c r="J2279" s="73"/>
      <c r="K2279" s="63"/>
      <c r="L2279" s="53"/>
      <c r="M2279" s="54"/>
      <c r="N2279" s="54"/>
      <c r="O2279" s="54"/>
      <c r="P2279" s="54"/>
      <c r="Q2279" s="54"/>
      <c r="R2279" s="59"/>
      <c r="S2279" s="60"/>
      <c r="T2279" s="19"/>
    </row>
    <row r="2280" spans="1:20">
      <c r="A2280" s="60"/>
      <c r="B2280" s="57" t="s">
        <v>1255</v>
      </c>
      <c r="C2280" s="72"/>
      <c r="D2280" s="63"/>
      <c r="E2280" s="72"/>
      <c r="F2280" s="72"/>
      <c r="G2280" s="72"/>
      <c r="H2280" s="72"/>
      <c r="I2280" s="72"/>
      <c r="J2280" s="73"/>
      <c r="K2280" s="63"/>
      <c r="L2280" s="53"/>
      <c r="M2280" s="54"/>
      <c r="N2280" s="54"/>
      <c r="O2280" s="54"/>
      <c r="P2280" s="54"/>
      <c r="Q2280" s="54"/>
      <c r="R2280" s="59"/>
      <c r="S2280" s="60"/>
      <c r="T2280" s="19"/>
    </row>
    <row r="2281" spans="1:20">
      <c r="A2281" s="60"/>
      <c r="B2281" s="57" t="s">
        <v>1255</v>
      </c>
      <c r="C2281" s="72"/>
      <c r="D2281" s="63"/>
      <c r="E2281" s="72"/>
      <c r="F2281" s="72"/>
      <c r="G2281" s="72"/>
      <c r="H2281" s="72"/>
      <c r="I2281" s="72"/>
      <c r="J2281" s="73"/>
      <c r="K2281" s="63"/>
      <c r="L2281" s="53"/>
      <c r="M2281" s="54"/>
      <c r="N2281" s="54"/>
      <c r="O2281" s="54"/>
      <c r="P2281" s="54"/>
      <c r="Q2281" s="54"/>
      <c r="R2281" s="59"/>
      <c r="S2281" s="60"/>
      <c r="T2281" s="19"/>
    </row>
    <row r="2282" spans="1:20">
      <c r="A2282" s="60"/>
      <c r="B2282" s="57" t="s">
        <v>1255</v>
      </c>
      <c r="C2282" s="72"/>
      <c r="D2282" s="63"/>
      <c r="E2282" s="72"/>
      <c r="F2282" s="72"/>
      <c r="G2282" s="72"/>
      <c r="H2282" s="72"/>
      <c r="I2282" s="72"/>
      <c r="J2282" s="73"/>
      <c r="K2282" s="63"/>
      <c r="L2282" s="53"/>
      <c r="M2282" s="54"/>
      <c r="N2282" s="54"/>
      <c r="O2282" s="54"/>
      <c r="P2282" s="54"/>
      <c r="Q2282" s="54"/>
      <c r="R2282" s="59"/>
      <c r="S2282" s="60"/>
      <c r="T2282" s="19"/>
    </row>
    <row r="2283" spans="1:20">
      <c r="A2283" s="60"/>
      <c r="B2283" s="57" t="s">
        <v>1255</v>
      </c>
      <c r="C2283" s="72"/>
      <c r="D2283" s="63"/>
      <c r="E2283" s="72"/>
      <c r="F2283" s="72"/>
      <c r="G2283" s="72"/>
      <c r="H2283" s="72"/>
      <c r="I2283" s="72"/>
      <c r="J2283" s="73"/>
      <c r="K2283" s="63"/>
      <c r="L2283" s="53"/>
      <c r="M2283" s="54"/>
      <c r="N2283" s="54"/>
      <c r="O2283" s="54"/>
      <c r="P2283" s="54"/>
      <c r="Q2283" s="54"/>
      <c r="R2283" s="59"/>
      <c r="S2283" s="60"/>
      <c r="T2283" s="19"/>
    </row>
    <row r="2284" spans="1:20">
      <c r="A2284" s="60"/>
      <c r="B2284" s="57" t="s">
        <v>1255</v>
      </c>
      <c r="C2284" s="72"/>
      <c r="D2284" s="63"/>
      <c r="E2284" s="72"/>
      <c r="F2284" s="72"/>
      <c r="G2284" s="72"/>
      <c r="H2284" s="72"/>
      <c r="I2284" s="72"/>
      <c r="J2284" s="73"/>
      <c r="K2284" s="63"/>
      <c r="L2284" s="53"/>
      <c r="M2284" s="54"/>
      <c r="N2284" s="54"/>
      <c r="O2284" s="54"/>
      <c r="P2284" s="54"/>
      <c r="Q2284" s="54"/>
      <c r="R2284" s="59"/>
      <c r="S2284" s="60"/>
      <c r="T2284" s="19"/>
    </row>
    <row r="2285" spans="1:20">
      <c r="A2285" s="60"/>
      <c r="B2285" s="57" t="s">
        <v>1255</v>
      </c>
      <c r="C2285" s="72"/>
      <c r="D2285" s="63"/>
      <c r="E2285" s="72"/>
      <c r="F2285" s="72"/>
      <c r="G2285" s="72"/>
      <c r="H2285" s="72"/>
      <c r="I2285" s="72"/>
      <c r="J2285" s="73"/>
      <c r="K2285" s="63"/>
      <c r="L2285" s="53"/>
      <c r="M2285" s="54"/>
      <c r="N2285" s="54"/>
      <c r="O2285" s="54"/>
      <c r="P2285" s="54"/>
      <c r="Q2285" s="54"/>
      <c r="R2285" s="59"/>
      <c r="S2285" s="60"/>
      <c r="T2285" s="19"/>
    </row>
    <row r="2286" spans="1:20">
      <c r="A2286" s="60"/>
      <c r="B2286" s="57" t="s">
        <v>1255</v>
      </c>
      <c r="C2286" s="72"/>
      <c r="D2286" s="63"/>
      <c r="E2286" s="72"/>
      <c r="F2286" s="72"/>
      <c r="G2286" s="72"/>
      <c r="H2286" s="72"/>
      <c r="I2286" s="72"/>
      <c r="J2286" s="73"/>
      <c r="K2286" s="63"/>
      <c r="L2286" s="53"/>
      <c r="M2286" s="54"/>
      <c r="N2286" s="54"/>
      <c r="O2286" s="54"/>
      <c r="P2286" s="54"/>
      <c r="Q2286" s="54"/>
      <c r="R2286" s="59"/>
      <c r="S2286" s="60"/>
      <c r="T2286" s="19"/>
    </row>
    <row r="2287" spans="1:20">
      <c r="A2287" s="60"/>
      <c r="B2287" s="57" t="s">
        <v>1255</v>
      </c>
      <c r="C2287" s="72"/>
      <c r="D2287" s="63"/>
      <c r="E2287" s="72"/>
      <c r="F2287" s="72"/>
      <c r="G2287" s="72"/>
      <c r="H2287" s="72"/>
      <c r="I2287" s="72"/>
      <c r="J2287" s="73"/>
      <c r="K2287" s="63"/>
      <c r="L2287" s="53"/>
      <c r="M2287" s="54"/>
      <c r="N2287" s="54"/>
      <c r="O2287" s="54"/>
      <c r="P2287" s="54"/>
      <c r="Q2287" s="54"/>
      <c r="R2287" s="59"/>
      <c r="S2287" s="60"/>
      <c r="T2287" s="19"/>
    </row>
    <row r="2288" spans="1:20">
      <c r="A2288" s="60"/>
      <c r="B2288" s="57" t="s">
        <v>1255</v>
      </c>
      <c r="C2288" s="72"/>
      <c r="D2288" s="63"/>
      <c r="E2288" s="72"/>
      <c r="F2288" s="72"/>
      <c r="G2288" s="72"/>
      <c r="H2288" s="72"/>
      <c r="I2288" s="72"/>
      <c r="J2288" s="73"/>
      <c r="K2288" s="63"/>
      <c r="L2288" s="53"/>
      <c r="M2288" s="54"/>
      <c r="N2288" s="54"/>
      <c r="O2288" s="54"/>
      <c r="P2288" s="54"/>
      <c r="Q2288" s="54"/>
      <c r="R2288" s="59"/>
      <c r="S2288" s="60"/>
      <c r="T2288" s="19"/>
    </row>
    <row r="2289" spans="1:20">
      <c r="A2289" s="60"/>
      <c r="B2289" s="57" t="s">
        <v>1255</v>
      </c>
      <c r="C2289" s="72"/>
      <c r="D2289" s="63"/>
      <c r="E2289" s="72"/>
      <c r="F2289" s="72"/>
      <c r="G2289" s="72"/>
      <c r="H2289" s="72"/>
      <c r="I2289" s="72"/>
      <c r="J2289" s="73"/>
      <c r="K2289" s="63"/>
      <c r="L2289" s="53"/>
      <c r="M2289" s="54"/>
      <c r="N2289" s="54"/>
      <c r="O2289" s="54"/>
      <c r="P2289" s="54"/>
      <c r="Q2289" s="54"/>
      <c r="R2289" s="59"/>
      <c r="S2289" s="60"/>
      <c r="T2289" s="19"/>
    </row>
    <row r="2290" spans="1:20">
      <c r="A2290" s="60"/>
      <c r="B2290" s="57" t="s">
        <v>1255</v>
      </c>
      <c r="C2290" s="72"/>
      <c r="D2290" s="63"/>
      <c r="E2290" s="72"/>
      <c r="F2290" s="72"/>
      <c r="G2290" s="72"/>
      <c r="H2290" s="72"/>
      <c r="I2290" s="72"/>
      <c r="J2290" s="73"/>
      <c r="K2290" s="63"/>
      <c r="L2290" s="53"/>
      <c r="M2290" s="54"/>
      <c r="N2290" s="54"/>
      <c r="O2290" s="54"/>
      <c r="P2290" s="54"/>
      <c r="Q2290" s="54"/>
      <c r="R2290" s="59"/>
      <c r="S2290" s="60"/>
      <c r="T2290" s="19"/>
    </row>
    <row r="2291" spans="1:20">
      <c r="A2291" s="60"/>
      <c r="B2291" s="57" t="s">
        <v>1255</v>
      </c>
      <c r="C2291" s="72"/>
      <c r="D2291" s="63"/>
      <c r="E2291" s="72"/>
      <c r="F2291" s="72"/>
      <c r="G2291" s="72"/>
      <c r="H2291" s="72"/>
      <c r="I2291" s="72"/>
      <c r="J2291" s="73"/>
      <c r="K2291" s="63"/>
      <c r="L2291" s="53"/>
      <c r="M2291" s="54"/>
      <c r="N2291" s="54"/>
      <c r="O2291" s="54"/>
      <c r="P2291" s="54"/>
      <c r="Q2291" s="54"/>
      <c r="R2291" s="59"/>
      <c r="S2291" s="60"/>
      <c r="T2291" s="19"/>
    </row>
    <row r="2292" spans="1:20">
      <c r="A2292" s="60"/>
      <c r="B2292" s="57" t="s">
        <v>1255</v>
      </c>
      <c r="C2292" s="72"/>
      <c r="D2292" s="63"/>
      <c r="E2292" s="72"/>
      <c r="F2292" s="72"/>
      <c r="G2292" s="72"/>
      <c r="H2292" s="72"/>
      <c r="I2292" s="72"/>
      <c r="J2292" s="73"/>
      <c r="K2292" s="63"/>
      <c r="L2292" s="53"/>
      <c r="M2292" s="54"/>
      <c r="N2292" s="54"/>
      <c r="O2292" s="54"/>
      <c r="P2292" s="54"/>
      <c r="Q2292" s="54"/>
      <c r="R2292" s="59"/>
      <c r="S2292" s="60"/>
      <c r="T2292" s="19"/>
    </row>
    <row r="2293" spans="1:20">
      <c r="A2293" s="60"/>
      <c r="B2293" s="57" t="s">
        <v>1255</v>
      </c>
      <c r="C2293" s="72"/>
      <c r="D2293" s="63"/>
      <c r="E2293" s="72"/>
      <c r="F2293" s="72"/>
      <c r="G2293" s="72"/>
      <c r="H2293" s="72"/>
      <c r="I2293" s="72"/>
      <c r="J2293" s="73"/>
      <c r="K2293" s="63"/>
      <c r="L2293" s="53"/>
      <c r="M2293" s="54"/>
      <c r="N2293" s="54"/>
      <c r="O2293" s="54"/>
      <c r="P2293" s="54"/>
      <c r="Q2293" s="54"/>
      <c r="R2293" s="59"/>
      <c r="S2293" s="60"/>
      <c r="T2293" s="19"/>
    </row>
    <row r="2294" spans="1:20">
      <c r="A2294" s="60"/>
      <c r="B2294" s="57" t="s">
        <v>1255</v>
      </c>
      <c r="C2294" s="72"/>
      <c r="D2294" s="63"/>
      <c r="E2294" s="72"/>
      <c r="F2294" s="72"/>
      <c r="G2294" s="72"/>
      <c r="H2294" s="72"/>
      <c r="I2294" s="72"/>
      <c r="J2294" s="73"/>
      <c r="K2294" s="63"/>
      <c r="L2294" s="53"/>
      <c r="M2294" s="54"/>
      <c r="N2294" s="54"/>
      <c r="O2294" s="54"/>
      <c r="P2294" s="54"/>
      <c r="Q2294" s="54"/>
      <c r="R2294" s="59"/>
      <c r="S2294" s="60"/>
      <c r="T2294" s="19"/>
    </row>
    <row r="2295" spans="1:20">
      <c r="A2295" s="60"/>
      <c r="B2295" s="57" t="s">
        <v>1255</v>
      </c>
      <c r="C2295" s="72"/>
      <c r="D2295" s="63"/>
      <c r="E2295" s="72"/>
      <c r="F2295" s="72"/>
      <c r="G2295" s="72"/>
      <c r="H2295" s="72"/>
      <c r="I2295" s="72"/>
      <c r="J2295" s="73"/>
      <c r="K2295" s="63"/>
      <c r="L2295" s="53"/>
      <c r="M2295" s="54"/>
      <c r="N2295" s="54"/>
      <c r="O2295" s="54"/>
      <c r="P2295" s="54"/>
      <c r="Q2295" s="54"/>
      <c r="R2295" s="59"/>
      <c r="S2295" s="60"/>
      <c r="T2295" s="19"/>
    </row>
    <row r="2296" spans="1:20">
      <c r="A2296" s="60"/>
      <c r="B2296" s="57" t="s">
        <v>1255</v>
      </c>
      <c r="C2296" s="72"/>
      <c r="D2296" s="63"/>
      <c r="E2296" s="72"/>
      <c r="F2296" s="72"/>
      <c r="G2296" s="72"/>
      <c r="H2296" s="72"/>
      <c r="I2296" s="72"/>
      <c r="J2296" s="73"/>
      <c r="K2296" s="63"/>
      <c r="L2296" s="53"/>
      <c r="M2296" s="54"/>
      <c r="N2296" s="54"/>
      <c r="O2296" s="54"/>
      <c r="P2296" s="54"/>
      <c r="Q2296" s="54"/>
      <c r="R2296" s="59"/>
      <c r="S2296" s="60"/>
      <c r="T2296" s="19"/>
    </row>
    <row r="2297" spans="1:20">
      <c r="A2297" s="60"/>
      <c r="B2297" s="57" t="s">
        <v>1255</v>
      </c>
      <c r="C2297" s="72"/>
      <c r="D2297" s="63"/>
      <c r="E2297" s="72"/>
      <c r="F2297" s="72"/>
      <c r="G2297" s="72"/>
      <c r="H2297" s="72"/>
      <c r="I2297" s="72"/>
      <c r="J2297" s="73"/>
      <c r="K2297" s="63"/>
      <c r="L2297" s="53"/>
      <c r="M2297" s="54"/>
      <c r="N2297" s="54"/>
      <c r="O2297" s="54"/>
      <c r="P2297" s="54"/>
      <c r="Q2297" s="54"/>
      <c r="R2297" s="59"/>
      <c r="S2297" s="60"/>
      <c r="T2297" s="19"/>
    </row>
    <row r="2298" spans="1:20">
      <c r="A2298" s="60"/>
      <c r="B2298" s="57" t="s">
        <v>1255</v>
      </c>
      <c r="C2298" s="72"/>
      <c r="D2298" s="63"/>
      <c r="E2298" s="72"/>
      <c r="F2298" s="72"/>
      <c r="G2298" s="72"/>
      <c r="H2298" s="72"/>
      <c r="I2298" s="72"/>
      <c r="J2298" s="73"/>
      <c r="K2298" s="63"/>
      <c r="L2298" s="53"/>
      <c r="M2298" s="54"/>
      <c r="N2298" s="54"/>
      <c r="O2298" s="54"/>
      <c r="P2298" s="54"/>
      <c r="Q2298" s="54"/>
      <c r="R2298" s="59"/>
      <c r="S2298" s="60"/>
      <c r="T2298" s="19"/>
    </row>
    <row r="2299" spans="1:20">
      <c r="A2299" s="60"/>
      <c r="B2299" s="57" t="s">
        <v>1255</v>
      </c>
      <c r="C2299" s="72"/>
      <c r="D2299" s="63"/>
      <c r="E2299" s="72"/>
      <c r="F2299" s="72"/>
      <c r="G2299" s="72"/>
      <c r="H2299" s="72"/>
      <c r="I2299" s="72"/>
      <c r="J2299" s="73"/>
      <c r="K2299" s="63"/>
      <c r="L2299" s="53"/>
      <c r="M2299" s="54"/>
      <c r="N2299" s="54"/>
      <c r="O2299" s="54"/>
      <c r="P2299" s="54"/>
      <c r="Q2299" s="54"/>
      <c r="R2299" s="59"/>
      <c r="S2299" s="60"/>
      <c r="T2299" s="19"/>
    </row>
    <row r="2300" spans="1:20">
      <c r="A2300" s="60"/>
      <c r="B2300" s="57" t="s">
        <v>1255</v>
      </c>
      <c r="C2300" s="72"/>
      <c r="D2300" s="63"/>
      <c r="E2300" s="72"/>
      <c r="F2300" s="72"/>
      <c r="G2300" s="72"/>
      <c r="H2300" s="72"/>
      <c r="I2300" s="72"/>
      <c r="J2300" s="73"/>
      <c r="K2300" s="63"/>
      <c r="L2300" s="53"/>
      <c r="M2300" s="54"/>
      <c r="N2300" s="54"/>
      <c r="O2300" s="54"/>
      <c r="P2300" s="54"/>
      <c r="Q2300" s="54"/>
      <c r="R2300" s="59"/>
      <c r="S2300" s="60"/>
      <c r="T2300" s="19"/>
    </row>
    <row r="2301" spans="1:20">
      <c r="A2301" s="60"/>
      <c r="B2301" s="57" t="s">
        <v>1255</v>
      </c>
      <c r="C2301" s="72"/>
      <c r="D2301" s="63"/>
      <c r="E2301" s="72"/>
      <c r="F2301" s="72"/>
      <c r="G2301" s="72"/>
      <c r="H2301" s="72"/>
      <c r="I2301" s="72"/>
      <c r="J2301" s="73"/>
      <c r="K2301" s="63"/>
      <c r="L2301" s="53"/>
      <c r="M2301" s="54"/>
      <c r="N2301" s="54"/>
      <c r="O2301" s="54"/>
      <c r="P2301" s="54"/>
      <c r="Q2301" s="54"/>
      <c r="R2301" s="59"/>
      <c r="S2301" s="60"/>
      <c r="T2301" s="19"/>
    </row>
    <row r="2302" spans="1:20">
      <c r="A2302" s="60"/>
      <c r="B2302" s="57" t="s">
        <v>1255</v>
      </c>
      <c r="C2302" s="72"/>
      <c r="D2302" s="63"/>
      <c r="E2302" s="72"/>
      <c r="F2302" s="72"/>
      <c r="G2302" s="72"/>
      <c r="H2302" s="72"/>
      <c r="I2302" s="72"/>
      <c r="J2302" s="73"/>
      <c r="K2302" s="63"/>
      <c r="L2302" s="53"/>
      <c r="M2302" s="54"/>
      <c r="N2302" s="54"/>
      <c r="O2302" s="54"/>
      <c r="P2302" s="54"/>
      <c r="Q2302" s="54"/>
      <c r="R2302" s="59"/>
      <c r="S2302" s="60"/>
      <c r="T2302" s="19"/>
    </row>
    <row r="2303" spans="1:20">
      <c r="A2303" s="60"/>
      <c r="B2303" s="57" t="s">
        <v>1255</v>
      </c>
      <c r="C2303" s="72"/>
      <c r="D2303" s="63"/>
      <c r="E2303" s="72"/>
      <c r="F2303" s="72"/>
      <c r="G2303" s="72"/>
      <c r="H2303" s="72"/>
      <c r="I2303" s="72"/>
      <c r="J2303" s="73"/>
      <c r="K2303" s="63"/>
      <c r="L2303" s="53"/>
      <c r="M2303" s="54"/>
      <c r="N2303" s="54"/>
      <c r="O2303" s="54"/>
      <c r="P2303" s="54"/>
      <c r="Q2303" s="54"/>
      <c r="R2303" s="59"/>
      <c r="S2303" s="60"/>
      <c r="T2303" s="19"/>
    </row>
    <row r="2304" spans="1:20">
      <c r="A2304" s="60"/>
      <c r="B2304" s="57" t="s">
        <v>1255</v>
      </c>
      <c r="C2304" s="72"/>
      <c r="D2304" s="63"/>
      <c r="E2304" s="72"/>
      <c r="F2304" s="72"/>
      <c r="G2304" s="72"/>
      <c r="H2304" s="72"/>
      <c r="I2304" s="72"/>
      <c r="J2304" s="73"/>
      <c r="K2304" s="63"/>
      <c r="L2304" s="53"/>
      <c r="M2304" s="54"/>
      <c r="N2304" s="54"/>
      <c r="O2304" s="54"/>
      <c r="P2304" s="54"/>
      <c r="Q2304" s="54"/>
      <c r="R2304" s="59"/>
      <c r="S2304" s="60"/>
      <c r="T2304" s="19"/>
    </row>
    <row r="2305" spans="1:20">
      <c r="A2305" s="60"/>
      <c r="B2305" s="57" t="s">
        <v>1255</v>
      </c>
      <c r="C2305" s="72"/>
      <c r="D2305" s="63"/>
      <c r="E2305" s="72"/>
      <c r="F2305" s="72"/>
      <c r="G2305" s="72"/>
      <c r="H2305" s="72"/>
      <c r="I2305" s="72"/>
      <c r="J2305" s="73"/>
      <c r="K2305" s="63"/>
      <c r="L2305" s="53"/>
      <c r="M2305" s="54"/>
      <c r="N2305" s="54"/>
      <c r="O2305" s="54"/>
      <c r="P2305" s="54"/>
      <c r="Q2305" s="54"/>
      <c r="R2305" s="59"/>
      <c r="S2305" s="60"/>
      <c r="T2305" s="19"/>
    </row>
    <row r="2306" spans="1:20">
      <c r="A2306" s="60"/>
      <c r="B2306" s="57" t="s">
        <v>1255</v>
      </c>
      <c r="C2306" s="72"/>
      <c r="D2306" s="63"/>
      <c r="E2306" s="72"/>
      <c r="F2306" s="72"/>
      <c r="G2306" s="72"/>
      <c r="H2306" s="72"/>
      <c r="I2306" s="72"/>
      <c r="J2306" s="73"/>
      <c r="K2306" s="63"/>
      <c r="L2306" s="53"/>
      <c r="M2306" s="54"/>
      <c r="N2306" s="54"/>
      <c r="O2306" s="54"/>
      <c r="P2306" s="54"/>
      <c r="Q2306" s="54"/>
      <c r="R2306" s="59"/>
      <c r="S2306" s="60"/>
      <c r="T2306" s="19"/>
    </row>
    <row r="2307" spans="1:20">
      <c r="A2307" s="60"/>
      <c r="B2307" s="57" t="s">
        <v>1255</v>
      </c>
      <c r="C2307" s="72"/>
      <c r="D2307" s="63"/>
      <c r="E2307" s="72"/>
      <c r="F2307" s="72"/>
      <c r="G2307" s="72"/>
      <c r="H2307" s="72"/>
      <c r="I2307" s="72"/>
      <c r="J2307" s="73"/>
      <c r="K2307" s="63"/>
      <c r="L2307" s="53"/>
      <c r="M2307" s="54"/>
      <c r="N2307" s="54"/>
      <c r="O2307" s="54"/>
      <c r="P2307" s="54"/>
      <c r="Q2307" s="54"/>
      <c r="R2307" s="59"/>
      <c r="S2307" s="60"/>
      <c r="T2307" s="19"/>
    </row>
    <row r="2308" spans="1:20">
      <c r="A2308" s="60"/>
      <c r="B2308" s="57" t="s">
        <v>1255</v>
      </c>
      <c r="C2308" s="72"/>
      <c r="D2308" s="63"/>
      <c r="E2308" s="72"/>
      <c r="F2308" s="72"/>
      <c r="G2308" s="72"/>
      <c r="H2308" s="72"/>
      <c r="I2308" s="72"/>
      <c r="J2308" s="73"/>
      <c r="K2308" s="63"/>
      <c r="L2308" s="53"/>
      <c r="M2308" s="54"/>
      <c r="N2308" s="54"/>
      <c r="O2308" s="54"/>
      <c r="P2308" s="54"/>
      <c r="Q2308" s="54"/>
      <c r="R2308" s="59"/>
      <c r="S2308" s="60"/>
      <c r="T2308" s="19"/>
    </row>
    <row r="2309" spans="1:20">
      <c r="A2309" s="60"/>
      <c r="B2309" s="57" t="s">
        <v>1255</v>
      </c>
      <c r="C2309" s="72"/>
      <c r="D2309" s="63"/>
      <c r="E2309" s="72"/>
      <c r="F2309" s="72"/>
      <c r="G2309" s="72"/>
      <c r="H2309" s="72"/>
      <c r="I2309" s="72"/>
      <c r="J2309" s="73"/>
      <c r="K2309" s="63"/>
      <c r="L2309" s="53"/>
      <c r="M2309" s="54"/>
      <c r="N2309" s="54"/>
      <c r="O2309" s="54"/>
      <c r="P2309" s="54"/>
      <c r="Q2309" s="54"/>
      <c r="R2309" s="59"/>
      <c r="S2309" s="60"/>
      <c r="T2309" s="19"/>
    </row>
    <row r="2310" spans="1:20">
      <c r="A2310" s="57"/>
      <c r="B2310" s="57" t="s">
        <v>1255</v>
      </c>
      <c r="C2310" s="72"/>
      <c r="D2310" s="63"/>
      <c r="E2310" s="72"/>
      <c r="F2310" s="72"/>
      <c r="G2310" s="72"/>
      <c r="H2310" s="72"/>
      <c r="I2310" s="72"/>
      <c r="J2310" s="73"/>
      <c r="K2310" s="63"/>
      <c r="L2310" s="53"/>
      <c r="M2310" s="54"/>
      <c r="N2310" s="54"/>
      <c r="O2310" s="54"/>
      <c r="P2310" s="54"/>
      <c r="Q2310" s="54"/>
      <c r="R2310" s="59"/>
      <c r="S2310" s="60"/>
      <c r="T2310" s="19"/>
    </row>
    <row r="2311" spans="1:20">
      <c r="A2311" s="60"/>
      <c r="B2311" s="57" t="s">
        <v>1255</v>
      </c>
      <c r="C2311" s="72"/>
      <c r="D2311" s="63"/>
      <c r="E2311" s="72"/>
      <c r="F2311" s="72"/>
      <c r="G2311" s="72"/>
      <c r="H2311" s="72"/>
      <c r="I2311" s="72"/>
      <c r="J2311" s="73"/>
      <c r="K2311" s="63"/>
      <c r="L2311" s="53"/>
      <c r="M2311" s="54"/>
      <c r="N2311" s="54"/>
      <c r="O2311" s="54"/>
      <c r="P2311" s="54"/>
      <c r="Q2311" s="54"/>
      <c r="R2311" s="59"/>
      <c r="S2311" s="60"/>
      <c r="T2311" s="19"/>
    </row>
    <row r="2312" spans="1:20">
      <c r="A2312" s="60"/>
      <c r="B2312" s="57" t="s">
        <v>1255</v>
      </c>
      <c r="C2312" s="72"/>
      <c r="D2312" s="63"/>
      <c r="E2312" s="72"/>
      <c r="F2312" s="72"/>
      <c r="G2312" s="72"/>
      <c r="H2312" s="72"/>
      <c r="I2312" s="72"/>
      <c r="J2312" s="73"/>
      <c r="K2312" s="63"/>
      <c r="L2312" s="53"/>
      <c r="M2312" s="54"/>
      <c r="N2312" s="54"/>
      <c r="O2312" s="54"/>
      <c r="P2312" s="54"/>
      <c r="Q2312" s="54"/>
      <c r="R2312" s="59"/>
      <c r="S2312" s="60"/>
      <c r="T2312" s="19"/>
    </row>
    <row r="2313" spans="1:20">
      <c r="A2313" s="60"/>
      <c r="B2313" s="57" t="s">
        <v>1255</v>
      </c>
      <c r="C2313" s="72"/>
      <c r="D2313" s="63"/>
      <c r="E2313" s="72"/>
      <c r="F2313" s="72"/>
      <c r="G2313" s="72"/>
      <c r="H2313" s="72"/>
      <c r="I2313" s="72"/>
      <c r="J2313" s="73"/>
      <c r="K2313" s="63"/>
      <c r="L2313" s="53"/>
      <c r="M2313" s="54"/>
      <c r="N2313" s="54"/>
      <c r="O2313" s="54"/>
      <c r="P2313" s="54"/>
      <c r="Q2313" s="54"/>
      <c r="R2313" s="59"/>
      <c r="S2313" s="60"/>
      <c r="T2313" s="19"/>
    </row>
    <row r="2314" spans="1:20">
      <c r="A2314" s="60"/>
      <c r="B2314" s="57" t="s">
        <v>1255</v>
      </c>
      <c r="C2314" s="72"/>
      <c r="D2314" s="63"/>
      <c r="E2314" s="72"/>
      <c r="F2314" s="72"/>
      <c r="G2314" s="72"/>
      <c r="H2314" s="72"/>
      <c r="I2314" s="72"/>
      <c r="J2314" s="73"/>
      <c r="K2314" s="63"/>
      <c r="L2314" s="53"/>
      <c r="M2314" s="54"/>
      <c r="N2314" s="54"/>
      <c r="O2314" s="54"/>
      <c r="P2314" s="54"/>
      <c r="Q2314" s="54"/>
      <c r="R2314" s="59"/>
      <c r="S2314" s="60"/>
      <c r="T2314" s="19"/>
    </row>
    <row r="2315" spans="1:20">
      <c r="A2315" s="60"/>
      <c r="B2315" s="57" t="s">
        <v>1255</v>
      </c>
      <c r="C2315" s="72"/>
      <c r="D2315" s="63"/>
      <c r="E2315" s="72"/>
      <c r="F2315" s="72"/>
      <c r="G2315" s="72"/>
      <c r="H2315" s="72"/>
      <c r="I2315" s="72"/>
      <c r="J2315" s="73"/>
      <c r="K2315" s="63"/>
      <c r="L2315" s="53"/>
      <c r="M2315" s="54"/>
      <c r="N2315" s="54"/>
      <c r="O2315" s="54"/>
      <c r="P2315" s="54"/>
      <c r="Q2315" s="54"/>
      <c r="R2315" s="59"/>
      <c r="S2315" s="60"/>
      <c r="T2315" s="19"/>
    </row>
    <row r="2316" spans="1:20">
      <c r="A2316" s="60"/>
      <c r="B2316" s="57" t="s">
        <v>1255</v>
      </c>
      <c r="C2316" s="72"/>
      <c r="D2316" s="63"/>
      <c r="E2316" s="72"/>
      <c r="F2316" s="72"/>
      <c r="G2316" s="72"/>
      <c r="H2316" s="72"/>
      <c r="I2316" s="72"/>
      <c r="J2316" s="73"/>
      <c r="K2316" s="63"/>
      <c r="L2316" s="53"/>
      <c r="M2316" s="54"/>
      <c r="N2316" s="54"/>
      <c r="O2316" s="54"/>
      <c r="P2316" s="54"/>
      <c r="Q2316" s="54"/>
      <c r="R2316" s="59"/>
      <c r="S2316" s="60"/>
      <c r="T2316" s="19"/>
    </row>
    <row r="2317" spans="1:20">
      <c r="A2317" s="60"/>
      <c r="B2317" s="57" t="s">
        <v>1255</v>
      </c>
      <c r="C2317" s="72"/>
      <c r="D2317" s="63"/>
      <c r="E2317" s="72"/>
      <c r="F2317" s="72"/>
      <c r="G2317" s="72"/>
      <c r="H2317" s="72"/>
      <c r="I2317" s="72"/>
      <c r="J2317" s="73"/>
      <c r="K2317" s="63"/>
      <c r="L2317" s="53"/>
      <c r="M2317" s="54"/>
      <c r="N2317" s="54"/>
      <c r="O2317" s="54"/>
      <c r="P2317" s="54"/>
      <c r="Q2317" s="54"/>
      <c r="R2317" s="59"/>
      <c r="S2317" s="60"/>
      <c r="T2317" s="19"/>
    </row>
    <row r="2318" spans="1:20">
      <c r="A2318" s="60"/>
      <c r="B2318" s="57" t="s">
        <v>1255</v>
      </c>
      <c r="C2318" s="72"/>
      <c r="D2318" s="63"/>
      <c r="E2318" s="72"/>
      <c r="F2318" s="72"/>
      <c r="G2318" s="72"/>
      <c r="H2318" s="72"/>
      <c r="I2318" s="72"/>
      <c r="J2318" s="73"/>
      <c r="K2318" s="63"/>
      <c r="L2318" s="53"/>
      <c r="M2318" s="54"/>
      <c r="N2318" s="54"/>
      <c r="O2318" s="54"/>
      <c r="P2318" s="54"/>
      <c r="Q2318" s="54"/>
      <c r="R2318" s="59"/>
      <c r="S2318" s="60"/>
      <c r="T2318" s="19"/>
    </row>
    <row r="2319" spans="1:20">
      <c r="A2319" s="60"/>
      <c r="B2319" s="57" t="s">
        <v>1255</v>
      </c>
      <c r="C2319" s="72"/>
      <c r="D2319" s="63"/>
      <c r="E2319" s="72"/>
      <c r="F2319" s="72"/>
      <c r="G2319" s="72"/>
      <c r="H2319" s="72"/>
      <c r="I2319" s="72"/>
      <c r="J2319" s="73"/>
      <c r="K2319" s="63"/>
      <c r="L2319" s="53"/>
      <c r="M2319" s="54"/>
      <c r="N2319" s="54"/>
      <c r="O2319" s="54"/>
      <c r="P2319" s="54"/>
      <c r="Q2319" s="54"/>
      <c r="R2319" s="59"/>
      <c r="S2319" s="60"/>
      <c r="T2319" s="19"/>
    </row>
    <row r="2320" spans="1:20">
      <c r="A2320" s="60"/>
      <c r="B2320" s="57" t="s">
        <v>1255</v>
      </c>
      <c r="C2320" s="72"/>
      <c r="D2320" s="63"/>
      <c r="E2320" s="72"/>
      <c r="F2320" s="72"/>
      <c r="G2320" s="72"/>
      <c r="H2320" s="72"/>
      <c r="I2320" s="72"/>
      <c r="J2320" s="73"/>
      <c r="K2320" s="63"/>
      <c r="L2320" s="53"/>
      <c r="M2320" s="54"/>
      <c r="N2320" s="54"/>
      <c r="O2320" s="54"/>
      <c r="P2320" s="54"/>
      <c r="Q2320" s="54"/>
      <c r="R2320" s="59"/>
      <c r="S2320" s="60"/>
      <c r="T2320" s="19"/>
    </row>
    <row r="2321" spans="1:20">
      <c r="A2321" s="60"/>
      <c r="B2321" s="57" t="s">
        <v>1255</v>
      </c>
      <c r="C2321" s="72"/>
      <c r="D2321" s="63"/>
      <c r="E2321" s="72"/>
      <c r="F2321" s="72"/>
      <c r="G2321" s="72"/>
      <c r="H2321" s="72"/>
      <c r="I2321" s="72"/>
      <c r="J2321" s="73"/>
      <c r="K2321" s="63"/>
      <c r="L2321" s="53"/>
      <c r="M2321" s="54"/>
      <c r="N2321" s="54"/>
      <c r="O2321" s="54"/>
      <c r="P2321" s="54"/>
      <c r="Q2321" s="54"/>
      <c r="R2321" s="59"/>
      <c r="S2321" s="60"/>
      <c r="T2321" s="19"/>
    </row>
    <row r="2322" spans="1:20">
      <c r="A2322" s="60"/>
      <c r="B2322" s="57" t="s">
        <v>1255</v>
      </c>
      <c r="C2322" s="72"/>
      <c r="D2322" s="63"/>
      <c r="E2322" s="72"/>
      <c r="F2322" s="72"/>
      <c r="G2322" s="72"/>
      <c r="H2322" s="72"/>
      <c r="I2322" s="72"/>
      <c r="J2322" s="73"/>
      <c r="K2322" s="63"/>
      <c r="L2322" s="53"/>
      <c r="M2322" s="54"/>
      <c r="N2322" s="54"/>
      <c r="O2322" s="54"/>
      <c r="P2322" s="54"/>
      <c r="Q2322" s="54"/>
      <c r="R2322" s="59"/>
      <c r="S2322" s="60"/>
      <c r="T2322" s="19"/>
    </row>
    <row r="2323" spans="1:20">
      <c r="A2323" s="60"/>
      <c r="B2323" s="57" t="s">
        <v>1255</v>
      </c>
      <c r="C2323" s="72"/>
      <c r="D2323" s="63"/>
      <c r="E2323" s="72"/>
      <c r="F2323" s="72"/>
      <c r="G2323" s="72"/>
      <c r="H2323" s="72"/>
      <c r="I2323" s="72"/>
      <c r="J2323" s="73"/>
      <c r="K2323" s="63"/>
      <c r="L2323" s="53"/>
      <c r="M2323" s="54"/>
      <c r="N2323" s="54"/>
      <c r="O2323" s="54"/>
      <c r="P2323" s="54"/>
      <c r="Q2323" s="54"/>
      <c r="R2323" s="59"/>
      <c r="S2323" s="60"/>
      <c r="T2323" s="19"/>
    </row>
    <row r="2324" spans="1:20">
      <c r="A2324" s="60"/>
      <c r="B2324" s="57" t="s">
        <v>1255</v>
      </c>
      <c r="C2324" s="72"/>
      <c r="D2324" s="63"/>
      <c r="E2324" s="72"/>
      <c r="F2324" s="72"/>
      <c r="G2324" s="72"/>
      <c r="H2324" s="72"/>
      <c r="I2324" s="72"/>
      <c r="J2324" s="73"/>
      <c r="K2324" s="63"/>
      <c r="L2324" s="53"/>
      <c r="M2324" s="54"/>
      <c r="N2324" s="54"/>
      <c r="O2324" s="54"/>
      <c r="P2324" s="54"/>
      <c r="Q2324" s="54"/>
      <c r="R2324" s="59"/>
      <c r="S2324" s="60"/>
      <c r="T2324" s="19"/>
    </row>
    <row r="2325" spans="1:20">
      <c r="A2325" s="60"/>
      <c r="B2325" s="57" t="s">
        <v>1255</v>
      </c>
      <c r="C2325" s="72"/>
      <c r="D2325" s="63"/>
      <c r="E2325" s="72"/>
      <c r="F2325" s="72"/>
      <c r="G2325" s="72"/>
      <c r="H2325" s="72"/>
      <c r="I2325" s="72"/>
      <c r="J2325" s="73"/>
      <c r="K2325" s="63"/>
      <c r="L2325" s="53"/>
      <c r="M2325" s="54"/>
      <c r="N2325" s="54"/>
      <c r="O2325" s="54"/>
      <c r="P2325" s="54"/>
      <c r="Q2325" s="54"/>
      <c r="R2325" s="59"/>
      <c r="S2325" s="60"/>
      <c r="T2325" s="19"/>
    </row>
    <row r="2326" spans="1:20">
      <c r="A2326" s="60"/>
      <c r="B2326" s="57" t="s">
        <v>1255</v>
      </c>
      <c r="C2326" s="72"/>
      <c r="D2326" s="63"/>
      <c r="E2326" s="72"/>
      <c r="F2326" s="72"/>
      <c r="G2326" s="72"/>
      <c r="H2326" s="72"/>
      <c r="I2326" s="72"/>
      <c r="J2326" s="73"/>
      <c r="K2326" s="63"/>
      <c r="L2326" s="53"/>
      <c r="M2326" s="54"/>
      <c r="N2326" s="54"/>
      <c r="O2326" s="54"/>
      <c r="P2326" s="54"/>
      <c r="Q2326" s="54"/>
      <c r="R2326" s="59"/>
      <c r="S2326" s="60"/>
      <c r="T2326" s="19"/>
    </row>
    <row r="2327" spans="1:20">
      <c r="A2327" s="60"/>
      <c r="B2327" s="57" t="s">
        <v>1255</v>
      </c>
      <c r="C2327" s="72"/>
      <c r="D2327" s="63"/>
      <c r="E2327" s="72"/>
      <c r="F2327" s="72"/>
      <c r="G2327" s="72"/>
      <c r="H2327" s="72"/>
      <c r="I2327" s="72"/>
      <c r="J2327" s="73"/>
      <c r="K2327" s="63"/>
      <c r="L2327" s="53"/>
      <c r="M2327" s="54"/>
      <c r="N2327" s="54"/>
      <c r="O2327" s="54"/>
      <c r="P2327" s="54"/>
      <c r="Q2327" s="54"/>
      <c r="R2327" s="59"/>
      <c r="S2327" s="60"/>
      <c r="T2327" s="19"/>
    </row>
    <row r="2328" spans="1:20">
      <c r="A2328" s="60"/>
      <c r="B2328" s="57" t="s">
        <v>1255</v>
      </c>
      <c r="C2328" s="72"/>
      <c r="D2328" s="63"/>
      <c r="E2328" s="72"/>
      <c r="F2328" s="72"/>
      <c r="G2328" s="72"/>
      <c r="H2328" s="72"/>
      <c r="I2328" s="72"/>
      <c r="J2328" s="73"/>
      <c r="K2328" s="63"/>
      <c r="L2328" s="53"/>
      <c r="M2328" s="54"/>
      <c r="N2328" s="54"/>
      <c r="O2328" s="54"/>
      <c r="P2328" s="54"/>
      <c r="Q2328" s="54"/>
      <c r="R2328" s="59"/>
      <c r="S2328" s="60"/>
      <c r="T2328" s="19"/>
    </row>
    <row r="2329" spans="1:20">
      <c r="A2329" s="60"/>
      <c r="B2329" s="57" t="s">
        <v>1255</v>
      </c>
      <c r="C2329" s="72"/>
      <c r="D2329" s="63"/>
      <c r="E2329" s="72"/>
      <c r="F2329" s="72"/>
      <c r="G2329" s="72"/>
      <c r="H2329" s="72"/>
      <c r="I2329" s="72"/>
      <c r="J2329" s="73"/>
      <c r="K2329" s="63"/>
      <c r="L2329" s="53"/>
      <c r="M2329" s="54"/>
      <c r="N2329" s="54"/>
      <c r="O2329" s="54"/>
      <c r="P2329" s="54"/>
      <c r="Q2329" s="54"/>
      <c r="R2329" s="59"/>
      <c r="S2329" s="60"/>
      <c r="T2329" s="19"/>
    </row>
    <row r="2330" spans="1:20">
      <c r="A2330" s="60"/>
      <c r="B2330" s="57" t="s">
        <v>1255</v>
      </c>
      <c r="C2330" s="72"/>
      <c r="D2330" s="63"/>
      <c r="E2330" s="72"/>
      <c r="F2330" s="72"/>
      <c r="G2330" s="72"/>
      <c r="H2330" s="72"/>
      <c r="I2330" s="72"/>
      <c r="J2330" s="73"/>
      <c r="K2330" s="63"/>
      <c r="L2330" s="53"/>
      <c r="M2330" s="54"/>
      <c r="N2330" s="54"/>
      <c r="O2330" s="54"/>
      <c r="P2330" s="54"/>
      <c r="Q2330" s="54"/>
      <c r="R2330" s="59"/>
      <c r="S2330" s="60"/>
      <c r="T2330" s="19"/>
    </row>
    <row r="2331" spans="1:20">
      <c r="A2331" s="60"/>
      <c r="B2331" s="57" t="s">
        <v>1255</v>
      </c>
      <c r="C2331" s="72"/>
      <c r="D2331" s="63"/>
      <c r="E2331" s="72"/>
      <c r="F2331" s="72"/>
      <c r="G2331" s="72"/>
      <c r="H2331" s="72"/>
      <c r="I2331" s="72"/>
      <c r="J2331" s="73"/>
      <c r="K2331" s="63"/>
      <c r="L2331" s="53"/>
      <c r="M2331" s="54"/>
      <c r="N2331" s="54"/>
      <c r="O2331" s="54"/>
      <c r="P2331" s="54"/>
      <c r="Q2331" s="54"/>
      <c r="R2331" s="59"/>
      <c r="S2331" s="60"/>
      <c r="T2331" s="19"/>
    </row>
    <row r="2332" spans="1:20">
      <c r="A2332" s="60"/>
      <c r="B2332" s="57" t="s">
        <v>1255</v>
      </c>
      <c r="C2332" s="72"/>
      <c r="D2332" s="63"/>
      <c r="E2332" s="72"/>
      <c r="F2332" s="72"/>
      <c r="G2332" s="72"/>
      <c r="H2332" s="72"/>
      <c r="I2332" s="72"/>
      <c r="J2332" s="73"/>
      <c r="K2332" s="63"/>
      <c r="L2332" s="53"/>
      <c r="M2332" s="54"/>
      <c r="N2332" s="54"/>
      <c r="O2332" s="54"/>
      <c r="P2332" s="54"/>
      <c r="Q2332" s="54"/>
      <c r="R2332" s="59"/>
      <c r="S2332" s="60"/>
      <c r="T2332" s="19"/>
    </row>
    <row r="2333" spans="1:20">
      <c r="A2333" s="60"/>
      <c r="B2333" s="57" t="s">
        <v>1255</v>
      </c>
      <c r="C2333" s="72"/>
      <c r="D2333" s="63"/>
      <c r="E2333" s="72"/>
      <c r="F2333" s="72"/>
      <c r="G2333" s="72"/>
      <c r="H2333" s="72"/>
      <c r="I2333" s="72"/>
      <c r="J2333" s="73"/>
      <c r="K2333" s="63"/>
      <c r="L2333" s="53"/>
      <c r="M2333" s="54"/>
      <c r="N2333" s="54"/>
      <c r="O2333" s="54"/>
      <c r="P2333" s="54"/>
      <c r="Q2333" s="54"/>
      <c r="R2333" s="59"/>
      <c r="S2333" s="60"/>
      <c r="T2333" s="19"/>
    </row>
    <row r="2334" spans="1:20">
      <c r="A2334" s="60"/>
      <c r="B2334" s="57" t="s">
        <v>1255</v>
      </c>
      <c r="C2334" s="72"/>
      <c r="D2334" s="63"/>
      <c r="E2334" s="72"/>
      <c r="F2334" s="72"/>
      <c r="G2334" s="72"/>
      <c r="H2334" s="72"/>
      <c r="I2334" s="72"/>
      <c r="J2334" s="73"/>
      <c r="K2334" s="63"/>
      <c r="L2334" s="53"/>
      <c r="M2334" s="54"/>
      <c r="N2334" s="54"/>
      <c r="O2334" s="54"/>
      <c r="P2334" s="54"/>
      <c r="Q2334" s="54"/>
      <c r="R2334" s="59"/>
      <c r="S2334" s="60"/>
      <c r="T2334" s="19"/>
    </row>
    <row r="2335" spans="1:20">
      <c r="A2335" s="60"/>
      <c r="B2335" s="57" t="s">
        <v>1255</v>
      </c>
      <c r="C2335" s="72"/>
      <c r="D2335" s="63"/>
      <c r="E2335" s="72"/>
      <c r="F2335" s="72"/>
      <c r="G2335" s="72"/>
      <c r="H2335" s="72"/>
      <c r="I2335" s="72"/>
      <c r="J2335" s="73"/>
      <c r="K2335" s="63"/>
      <c r="L2335" s="53"/>
      <c r="M2335" s="54"/>
      <c r="N2335" s="54"/>
      <c r="O2335" s="54"/>
      <c r="P2335" s="54"/>
      <c r="Q2335" s="54"/>
      <c r="R2335" s="59"/>
      <c r="S2335" s="60"/>
      <c r="T2335" s="19"/>
    </row>
    <row r="2336" spans="1:20">
      <c r="A2336" s="60"/>
      <c r="B2336" s="57" t="s">
        <v>1255</v>
      </c>
      <c r="C2336" s="72"/>
      <c r="D2336" s="63"/>
      <c r="E2336" s="72"/>
      <c r="F2336" s="72"/>
      <c r="G2336" s="72"/>
      <c r="H2336" s="72"/>
      <c r="I2336" s="72"/>
      <c r="J2336" s="73"/>
      <c r="K2336" s="63"/>
      <c r="L2336" s="53"/>
      <c r="M2336" s="54"/>
      <c r="N2336" s="54"/>
      <c r="O2336" s="54"/>
      <c r="P2336" s="54"/>
      <c r="Q2336" s="54"/>
      <c r="R2336" s="59"/>
      <c r="S2336" s="60"/>
      <c r="T2336" s="19"/>
    </row>
    <row r="2337" spans="1:20">
      <c r="A2337" s="60"/>
      <c r="B2337" s="57" t="s">
        <v>1255</v>
      </c>
      <c r="C2337" s="72"/>
      <c r="D2337" s="63"/>
      <c r="E2337" s="72"/>
      <c r="F2337" s="72"/>
      <c r="G2337" s="72"/>
      <c r="H2337" s="72"/>
      <c r="I2337" s="72"/>
      <c r="J2337" s="73"/>
      <c r="K2337" s="63"/>
      <c r="L2337" s="53"/>
      <c r="M2337" s="54"/>
      <c r="N2337" s="54"/>
      <c r="O2337" s="54"/>
      <c r="P2337" s="54"/>
      <c r="Q2337" s="54"/>
      <c r="R2337" s="59"/>
      <c r="S2337" s="60"/>
      <c r="T2337" s="19"/>
    </row>
    <row r="2338" spans="1:20">
      <c r="A2338" s="60"/>
      <c r="B2338" s="57" t="s">
        <v>1255</v>
      </c>
      <c r="C2338" s="72"/>
      <c r="D2338" s="63"/>
      <c r="E2338" s="72"/>
      <c r="F2338" s="72"/>
      <c r="G2338" s="72"/>
      <c r="H2338" s="72"/>
      <c r="I2338" s="72"/>
      <c r="J2338" s="73"/>
      <c r="K2338" s="63"/>
      <c r="L2338" s="53"/>
      <c r="M2338" s="54"/>
      <c r="N2338" s="54"/>
      <c r="O2338" s="54"/>
      <c r="P2338" s="54"/>
      <c r="Q2338" s="54"/>
      <c r="R2338" s="59"/>
      <c r="S2338" s="60"/>
      <c r="T2338" s="19"/>
    </row>
    <row r="2339" spans="1:20">
      <c r="A2339" s="60"/>
      <c r="B2339" s="57" t="s">
        <v>1255</v>
      </c>
      <c r="C2339" s="72"/>
      <c r="D2339" s="63"/>
      <c r="E2339" s="72"/>
      <c r="F2339" s="72"/>
      <c r="G2339" s="72"/>
      <c r="H2339" s="72"/>
      <c r="I2339" s="72"/>
      <c r="J2339" s="73"/>
      <c r="K2339" s="63"/>
      <c r="L2339" s="53"/>
      <c r="M2339" s="54"/>
      <c r="N2339" s="54"/>
      <c r="O2339" s="54"/>
      <c r="P2339" s="54"/>
      <c r="Q2339" s="54"/>
      <c r="R2339" s="59"/>
      <c r="S2339" s="60"/>
      <c r="T2339" s="19"/>
    </row>
    <row r="2340" spans="1:20">
      <c r="A2340" s="60"/>
      <c r="B2340" s="57" t="s">
        <v>1255</v>
      </c>
      <c r="C2340" s="72"/>
      <c r="D2340" s="63"/>
      <c r="E2340" s="72"/>
      <c r="F2340" s="72"/>
      <c r="G2340" s="72"/>
      <c r="H2340" s="72"/>
      <c r="I2340" s="72"/>
      <c r="J2340" s="73"/>
      <c r="K2340" s="63"/>
      <c r="L2340" s="53"/>
      <c r="M2340" s="54"/>
      <c r="N2340" s="54"/>
      <c r="O2340" s="54"/>
      <c r="P2340" s="54"/>
      <c r="Q2340" s="54"/>
      <c r="R2340" s="59"/>
      <c r="S2340" s="60"/>
      <c r="T2340" s="19"/>
    </row>
    <row r="2341" spans="1:20">
      <c r="A2341" s="60"/>
      <c r="B2341" s="57" t="s">
        <v>1255</v>
      </c>
      <c r="C2341" s="72"/>
      <c r="D2341" s="63"/>
      <c r="E2341" s="72"/>
      <c r="F2341" s="72"/>
      <c r="G2341" s="72"/>
      <c r="H2341" s="72"/>
      <c r="I2341" s="72"/>
      <c r="J2341" s="73"/>
      <c r="K2341" s="63"/>
      <c r="L2341" s="53"/>
      <c r="M2341" s="54"/>
      <c r="N2341" s="54"/>
      <c r="O2341" s="54"/>
      <c r="P2341" s="54"/>
      <c r="Q2341" s="54"/>
      <c r="R2341" s="59"/>
      <c r="S2341" s="60"/>
      <c r="T2341" s="19"/>
    </row>
    <row r="2342" spans="1:20">
      <c r="A2342" s="60"/>
      <c r="B2342" s="57" t="s">
        <v>1255</v>
      </c>
      <c r="C2342" s="72"/>
      <c r="D2342" s="63"/>
      <c r="E2342" s="72"/>
      <c r="F2342" s="72"/>
      <c r="G2342" s="72"/>
      <c r="H2342" s="72"/>
      <c r="I2342" s="72"/>
      <c r="J2342" s="73"/>
      <c r="K2342" s="63"/>
      <c r="L2342" s="53"/>
      <c r="M2342" s="54"/>
      <c r="N2342" s="54"/>
      <c r="O2342" s="54"/>
      <c r="P2342" s="54"/>
      <c r="Q2342" s="54"/>
      <c r="R2342" s="59"/>
      <c r="S2342" s="60"/>
      <c r="T2342" s="19"/>
    </row>
    <row r="2343" spans="1:20">
      <c r="A2343" s="60"/>
      <c r="B2343" s="57" t="s">
        <v>1255</v>
      </c>
      <c r="C2343" s="72"/>
      <c r="D2343" s="63"/>
      <c r="E2343" s="72"/>
      <c r="F2343" s="72"/>
      <c r="G2343" s="72"/>
      <c r="H2343" s="72"/>
      <c r="I2343" s="72"/>
      <c r="J2343" s="73"/>
      <c r="K2343" s="63"/>
      <c r="L2343" s="53"/>
      <c r="M2343" s="54"/>
      <c r="N2343" s="54"/>
      <c r="O2343" s="54"/>
      <c r="P2343" s="54"/>
      <c r="Q2343" s="54"/>
      <c r="R2343" s="59"/>
      <c r="S2343" s="60"/>
      <c r="T2343" s="19"/>
    </row>
    <row r="2344" spans="1:20">
      <c r="A2344" s="60"/>
      <c r="B2344" s="57" t="s">
        <v>1255</v>
      </c>
      <c r="C2344" s="72"/>
      <c r="D2344" s="63"/>
      <c r="E2344" s="72"/>
      <c r="F2344" s="72"/>
      <c r="G2344" s="72"/>
      <c r="H2344" s="72"/>
      <c r="I2344" s="72"/>
      <c r="J2344" s="73"/>
      <c r="K2344" s="63"/>
      <c r="L2344" s="53"/>
      <c r="M2344" s="54"/>
      <c r="N2344" s="54"/>
      <c r="O2344" s="54"/>
      <c r="P2344" s="54"/>
      <c r="Q2344" s="54"/>
      <c r="R2344" s="59"/>
      <c r="S2344" s="60"/>
      <c r="T2344" s="19"/>
    </row>
    <row r="2345" spans="1:20">
      <c r="A2345" s="57"/>
      <c r="B2345" s="57" t="s">
        <v>1255</v>
      </c>
      <c r="C2345" s="72"/>
      <c r="D2345" s="63"/>
      <c r="E2345" s="72"/>
      <c r="F2345" s="72"/>
      <c r="G2345" s="72"/>
      <c r="H2345" s="72"/>
      <c r="I2345" s="72"/>
      <c r="J2345" s="73"/>
      <c r="K2345" s="63"/>
      <c r="L2345" s="53"/>
      <c r="M2345" s="54"/>
      <c r="N2345" s="54"/>
      <c r="O2345" s="54"/>
      <c r="P2345" s="54"/>
      <c r="Q2345" s="54"/>
      <c r="R2345" s="59"/>
      <c r="S2345" s="60"/>
      <c r="T2345" s="19"/>
    </row>
    <row r="2346" spans="1:20">
      <c r="A2346" s="60"/>
      <c r="B2346" s="57" t="s">
        <v>1255</v>
      </c>
      <c r="C2346" s="72"/>
      <c r="D2346" s="63"/>
      <c r="E2346" s="72"/>
      <c r="F2346" s="72"/>
      <c r="G2346" s="72"/>
      <c r="H2346" s="72"/>
      <c r="I2346" s="72"/>
      <c r="J2346" s="73"/>
      <c r="K2346" s="63"/>
      <c r="L2346" s="53"/>
      <c r="M2346" s="54"/>
      <c r="N2346" s="54"/>
      <c r="O2346" s="54"/>
      <c r="P2346" s="54"/>
      <c r="Q2346" s="54"/>
      <c r="R2346" s="59"/>
      <c r="S2346" s="60"/>
      <c r="T2346" s="19"/>
    </row>
    <row r="2347" spans="1:20">
      <c r="A2347" s="60"/>
      <c r="B2347" s="57" t="s">
        <v>1255</v>
      </c>
      <c r="C2347" s="72"/>
      <c r="D2347" s="63"/>
      <c r="E2347" s="72"/>
      <c r="F2347" s="72"/>
      <c r="G2347" s="72"/>
      <c r="H2347" s="72"/>
      <c r="I2347" s="72"/>
      <c r="J2347" s="73"/>
      <c r="K2347" s="63"/>
      <c r="L2347" s="53"/>
      <c r="M2347" s="54"/>
      <c r="N2347" s="54"/>
      <c r="O2347" s="54"/>
      <c r="P2347" s="54"/>
      <c r="Q2347" s="54"/>
      <c r="R2347" s="59"/>
      <c r="S2347" s="60"/>
      <c r="T2347" s="19"/>
    </row>
    <row r="2348" spans="1:20">
      <c r="A2348" s="60"/>
      <c r="B2348" s="57" t="s">
        <v>1255</v>
      </c>
      <c r="C2348" s="72"/>
      <c r="D2348" s="63"/>
      <c r="E2348" s="72"/>
      <c r="F2348" s="72"/>
      <c r="G2348" s="72"/>
      <c r="H2348" s="72"/>
      <c r="I2348" s="72"/>
      <c r="J2348" s="73"/>
      <c r="K2348" s="63"/>
      <c r="L2348" s="53"/>
      <c r="M2348" s="54"/>
      <c r="N2348" s="54"/>
      <c r="O2348" s="54"/>
      <c r="P2348" s="54"/>
      <c r="Q2348" s="54"/>
      <c r="R2348" s="59"/>
      <c r="S2348" s="60"/>
      <c r="T2348" s="19"/>
    </row>
    <row r="2349" spans="1:20">
      <c r="A2349" s="60"/>
      <c r="B2349" s="57" t="s">
        <v>1255</v>
      </c>
      <c r="C2349" s="72"/>
      <c r="D2349" s="63"/>
      <c r="E2349" s="72"/>
      <c r="F2349" s="72"/>
      <c r="G2349" s="72"/>
      <c r="H2349" s="72"/>
      <c r="I2349" s="72"/>
      <c r="J2349" s="73"/>
      <c r="K2349" s="63"/>
      <c r="L2349" s="53"/>
      <c r="M2349" s="54"/>
      <c r="N2349" s="54"/>
      <c r="O2349" s="54"/>
      <c r="P2349" s="54"/>
      <c r="Q2349" s="54"/>
      <c r="R2349" s="59"/>
      <c r="S2349" s="60"/>
      <c r="T2349" s="19"/>
    </row>
    <row r="2350" spans="1:20">
      <c r="A2350" s="60"/>
      <c r="B2350" s="57" t="s">
        <v>1255</v>
      </c>
      <c r="C2350" s="72"/>
      <c r="D2350" s="63"/>
      <c r="E2350" s="72"/>
      <c r="F2350" s="72"/>
      <c r="G2350" s="72"/>
      <c r="H2350" s="72"/>
      <c r="I2350" s="72"/>
      <c r="J2350" s="73"/>
      <c r="K2350" s="63"/>
      <c r="L2350" s="53"/>
      <c r="M2350" s="54"/>
      <c r="N2350" s="54"/>
      <c r="O2350" s="54"/>
      <c r="P2350" s="54"/>
      <c r="Q2350" s="54"/>
      <c r="R2350" s="59"/>
      <c r="S2350" s="60"/>
      <c r="T2350" s="19"/>
    </row>
    <row r="2351" spans="1:20">
      <c r="A2351" s="60"/>
      <c r="B2351" s="57" t="s">
        <v>1255</v>
      </c>
      <c r="C2351" s="72"/>
      <c r="D2351" s="63"/>
      <c r="E2351" s="72"/>
      <c r="F2351" s="72"/>
      <c r="G2351" s="72"/>
      <c r="H2351" s="72"/>
      <c r="I2351" s="72"/>
      <c r="J2351" s="73"/>
      <c r="K2351" s="63"/>
      <c r="L2351" s="53"/>
      <c r="M2351" s="54"/>
      <c r="N2351" s="54"/>
      <c r="O2351" s="54"/>
      <c r="P2351" s="54"/>
      <c r="Q2351" s="54"/>
      <c r="R2351" s="59"/>
      <c r="S2351" s="60"/>
      <c r="T2351" s="19"/>
    </row>
    <row r="2352" spans="1:20">
      <c r="A2352" s="60"/>
      <c r="B2352" s="57" t="s">
        <v>1255</v>
      </c>
      <c r="C2352" s="72"/>
      <c r="D2352" s="63"/>
      <c r="E2352" s="72"/>
      <c r="F2352" s="72"/>
      <c r="G2352" s="72"/>
      <c r="H2352" s="72"/>
      <c r="I2352" s="72"/>
      <c r="J2352" s="73"/>
      <c r="K2352" s="63"/>
      <c r="L2352" s="53"/>
      <c r="M2352" s="54"/>
      <c r="N2352" s="54"/>
      <c r="O2352" s="54"/>
      <c r="P2352" s="54"/>
      <c r="Q2352" s="54"/>
      <c r="R2352" s="59"/>
      <c r="S2352" s="60"/>
      <c r="T2352" s="19"/>
    </row>
    <row r="2353" spans="1:20">
      <c r="A2353" s="60"/>
      <c r="B2353" s="57" t="s">
        <v>1255</v>
      </c>
      <c r="C2353" s="72"/>
      <c r="D2353" s="63"/>
      <c r="E2353" s="72"/>
      <c r="F2353" s="72"/>
      <c r="G2353" s="72"/>
      <c r="H2353" s="72"/>
      <c r="I2353" s="72"/>
      <c r="J2353" s="73"/>
      <c r="K2353" s="63"/>
      <c r="L2353" s="53"/>
      <c r="M2353" s="54"/>
      <c r="N2353" s="54"/>
      <c r="O2353" s="54"/>
      <c r="P2353" s="54"/>
      <c r="Q2353" s="54"/>
      <c r="R2353" s="59"/>
      <c r="S2353" s="60"/>
      <c r="T2353" s="19"/>
    </row>
    <row r="2354" spans="1:20">
      <c r="A2354" s="60"/>
      <c r="B2354" s="57" t="s">
        <v>1255</v>
      </c>
      <c r="C2354" s="72"/>
      <c r="D2354" s="63"/>
      <c r="E2354" s="72"/>
      <c r="F2354" s="72"/>
      <c r="G2354" s="72"/>
      <c r="H2354" s="72"/>
      <c r="I2354" s="72"/>
      <c r="J2354" s="73"/>
      <c r="K2354" s="63"/>
      <c r="L2354" s="53"/>
      <c r="M2354" s="54"/>
      <c r="N2354" s="54"/>
      <c r="O2354" s="54"/>
      <c r="P2354" s="54"/>
      <c r="Q2354" s="54"/>
      <c r="R2354" s="59"/>
      <c r="S2354" s="60"/>
      <c r="T2354" s="19"/>
    </row>
    <row r="2355" spans="1:20">
      <c r="A2355" s="60"/>
      <c r="B2355" s="57" t="s">
        <v>1255</v>
      </c>
      <c r="C2355" s="72"/>
      <c r="D2355" s="63"/>
      <c r="E2355" s="72"/>
      <c r="F2355" s="72"/>
      <c r="G2355" s="72"/>
      <c r="H2355" s="72"/>
      <c r="I2355" s="72"/>
      <c r="J2355" s="73"/>
      <c r="K2355" s="63"/>
      <c r="L2355" s="53"/>
      <c r="M2355" s="54"/>
      <c r="N2355" s="54"/>
      <c r="O2355" s="54"/>
      <c r="P2355" s="54"/>
      <c r="Q2355" s="54"/>
      <c r="R2355" s="59"/>
      <c r="S2355" s="60"/>
      <c r="T2355" s="19"/>
    </row>
    <row r="2356" spans="1:20">
      <c r="A2356" s="60"/>
      <c r="B2356" s="57" t="s">
        <v>1255</v>
      </c>
      <c r="C2356" s="72"/>
      <c r="D2356" s="63"/>
      <c r="E2356" s="72"/>
      <c r="F2356" s="72"/>
      <c r="G2356" s="72"/>
      <c r="H2356" s="72"/>
      <c r="I2356" s="72"/>
      <c r="J2356" s="73"/>
      <c r="K2356" s="63"/>
      <c r="L2356" s="53"/>
      <c r="M2356" s="54"/>
      <c r="N2356" s="54"/>
      <c r="O2356" s="54"/>
      <c r="P2356" s="54"/>
      <c r="Q2356" s="54"/>
      <c r="R2356" s="59"/>
      <c r="S2356" s="60"/>
      <c r="T2356" s="19"/>
    </row>
    <row r="2357" spans="1:20">
      <c r="A2357" s="60"/>
      <c r="B2357" s="57" t="s">
        <v>1255</v>
      </c>
      <c r="C2357" s="72"/>
      <c r="D2357" s="63"/>
      <c r="E2357" s="72"/>
      <c r="F2357" s="72"/>
      <c r="G2357" s="72"/>
      <c r="H2357" s="72"/>
      <c r="I2357" s="72"/>
      <c r="J2357" s="73"/>
      <c r="K2357" s="63"/>
      <c r="L2357" s="53"/>
      <c r="M2357" s="54"/>
      <c r="N2357" s="54"/>
      <c r="O2357" s="54"/>
      <c r="P2357" s="54"/>
      <c r="Q2357" s="54"/>
      <c r="R2357" s="59"/>
      <c r="S2357" s="60"/>
      <c r="T2357" s="19"/>
    </row>
    <row r="2358" spans="1:20">
      <c r="A2358" s="60"/>
      <c r="B2358" s="57" t="s">
        <v>1255</v>
      </c>
      <c r="C2358" s="72"/>
      <c r="D2358" s="63"/>
      <c r="E2358" s="72"/>
      <c r="F2358" s="72"/>
      <c r="G2358" s="72"/>
      <c r="H2358" s="72"/>
      <c r="I2358" s="72"/>
      <c r="J2358" s="73"/>
      <c r="K2358" s="63"/>
      <c r="L2358" s="53"/>
      <c r="M2358" s="54"/>
      <c r="N2358" s="54"/>
      <c r="O2358" s="54"/>
      <c r="P2358" s="54"/>
      <c r="Q2358" s="54"/>
      <c r="R2358" s="59"/>
      <c r="S2358" s="60"/>
      <c r="T2358" s="19"/>
    </row>
    <row r="2359" spans="1:20">
      <c r="A2359" s="60"/>
      <c r="B2359" s="57" t="s">
        <v>1255</v>
      </c>
      <c r="C2359" s="72"/>
      <c r="D2359" s="63"/>
      <c r="E2359" s="72"/>
      <c r="F2359" s="72"/>
      <c r="G2359" s="72"/>
      <c r="H2359" s="72"/>
      <c r="I2359" s="72"/>
      <c r="J2359" s="73"/>
      <c r="K2359" s="63"/>
      <c r="L2359" s="53"/>
      <c r="M2359" s="54"/>
      <c r="N2359" s="54"/>
      <c r="O2359" s="54"/>
      <c r="P2359" s="54"/>
      <c r="Q2359" s="54"/>
      <c r="R2359" s="59"/>
      <c r="S2359" s="60"/>
      <c r="T2359" s="19"/>
    </row>
    <row r="2360" spans="1:20">
      <c r="A2360" s="60"/>
      <c r="B2360" s="57" t="s">
        <v>1255</v>
      </c>
      <c r="C2360" s="72"/>
      <c r="D2360" s="63"/>
      <c r="E2360" s="72"/>
      <c r="F2360" s="72"/>
      <c r="G2360" s="72"/>
      <c r="H2360" s="72"/>
      <c r="I2360" s="72"/>
      <c r="J2360" s="73"/>
      <c r="K2360" s="63"/>
      <c r="L2360" s="53"/>
      <c r="M2360" s="54"/>
      <c r="N2360" s="54"/>
      <c r="O2360" s="54"/>
      <c r="P2360" s="54"/>
      <c r="Q2360" s="54"/>
      <c r="R2360" s="59"/>
      <c r="S2360" s="60"/>
      <c r="T2360" s="19"/>
    </row>
    <row r="2361" spans="1:20">
      <c r="A2361" s="60"/>
      <c r="B2361" s="57" t="s">
        <v>1255</v>
      </c>
      <c r="C2361" s="72"/>
      <c r="D2361" s="63"/>
      <c r="E2361" s="72"/>
      <c r="F2361" s="72"/>
      <c r="G2361" s="72"/>
      <c r="H2361" s="72"/>
      <c r="I2361" s="72"/>
      <c r="J2361" s="73"/>
      <c r="K2361" s="63"/>
      <c r="L2361" s="53"/>
      <c r="M2361" s="54"/>
      <c r="N2361" s="54"/>
      <c r="O2361" s="54"/>
      <c r="P2361" s="54"/>
      <c r="Q2361" s="54"/>
      <c r="R2361" s="59"/>
      <c r="S2361" s="60"/>
      <c r="T2361" s="19"/>
    </row>
    <row r="2362" spans="1:20">
      <c r="A2362" s="60"/>
      <c r="B2362" s="57" t="s">
        <v>1255</v>
      </c>
      <c r="C2362" s="72"/>
      <c r="D2362" s="63"/>
      <c r="E2362" s="72"/>
      <c r="F2362" s="72"/>
      <c r="G2362" s="72"/>
      <c r="H2362" s="72"/>
      <c r="I2362" s="72"/>
      <c r="J2362" s="73"/>
      <c r="K2362" s="63"/>
      <c r="L2362" s="53"/>
      <c r="M2362" s="54"/>
      <c r="N2362" s="54"/>
      <c r="O2362" s="54"/>
      <c r="P2362" s="54"/>
      <c r="Q2362" s="54"/>
      <c r="R2362" s="59"/>
      <c r="S2362" s="60"/>
      <c r="T2362" s="19"/>
    </row>
    <row r="2363" spans="1:20">
      <c r="A2363" s="60"/>
      <c r="B2363" s="57" t="s">
        <v>1255</v>
      </c>
      <c r="C2363" s="72"/>
      <c r="D2363" s="63"/>
      <c r="E2363" s="72"/>
      <c r="F2363" s="72"/>
      <c r="G2363" s="72"/>
      <c r="H2363" s="72"/>
      <c r="I2363" s="72"/>
      <c r="J2363" s="73"/>
      <c r="K2363" s="63"/>
      <c r="L2363" s="53"/>
      <c r="M2363" s="54"/>
      <c r="N2363" s="54"/>
      <c r="O2363" s="54"/>
      <c r="P2363" s="54"/>
      <c r="Q2363" s="54"/>
      <c r="R2363" s="59"/>
      <c r="S2363" s="60"/>
      <c r="T2363" s="19"/>
    </row>
    <row r="2364" spans="1:20">
      <c r="A2364" s="60"/>
      <c r="B2364" s="57" t="s">
        <v>1255</v>
      </c>
      <c r="C2364" s="72"/>
      <c r="D2364" s="63"/>
      <c r="E2364" s="72"/>
      <c r="F2364" s="72"/>
      <c r="G2364" s="72"/>
      <c r="H2364" s="72"/>
      <c r="I2364" s="72"/>
      <c r="J2364" s="73"/>
      <c r="K2364" s="63"/>
      <c r="L2364" s="53"/>
      <c r="M2364" s="54"/>
      <c r="N2364" s="54"/>
      <c r="O2364" s="54"/>
      <c r="P2364" s="54"/>
      <c r="Q2364" s="54"/>
      <c r="R2364" s="59"/>
      <c r="S2364" s="60"/>
      <c r="T2364" s="19"/>
    </row>
    <row r="2365" spans="1:20">
      <c r="A2365" s="60"/>
      <c r="B2365" s="57" t="s">
        <v>1255</v>
      </c>
      <c r="C2365" s="72"/>
      <c r="D2365" s="63"/>
      <c r="E2365" s="72"/>
      <c r="F2365" s="72"/>
      <c r="G2365" s="72"/>
      <c r="H2365" s="72"/>
      <c r="I2365" s="72"/>
      <c r="J2365" s="73"/>
      <c r="K2365" s="63"/>
      <c r="L2365" s="53"/>
      <c r="M2365" s="54"/>
      <c r="N2365" s="54"/>
      <c r="O2365" s="54"/>
      <c r="P2365" s="54"/>
      <c r="Q2365" s="54"/>
      <c r="R2365" s="59"/>
      <c r="S2365" s="60"/>
      <c r="T2365" s="19"/>
    </row>
    <row r="2366" spans="1:20">
      <c r="A2366" s="60"/>
      <c r="B2366" s="57" t="s">
        <v>1255</v>
      </c>
      <c r="C2366" s="72"/>
      <c r="D2366" s="63"/>
      <c r="E2366" s="72"/>
      <c r="F2366" s="72"/>
      <c r="G2366" s="72"/>
      <c r="H2366" s="72"/>
      <c r="I2366" s="72"/>
      <c r="J2366" s="73"/>
      <c r="K2366" s="63"/>
      <c r="L2366" s="53"/>
      <c r="M2366" s="54"/>
      <c r="N2366" s="54"/>
      <c r="O2366" s="54"/>
      <c r="P2366" s="54"/>
      <c r="Q2366" s="54"/>
      <c r="R2366" s="59"/>
      <c r="S2366" s="60"/>
      <c r="T2366" s="19"/>
    </row>
    <row r="2367" spans="1:20">
      <c r="A2367" s="60"/>
      <c r="B2367" s="57" t="s">
        <v>1255</v>
      </c>
      <c r="C2367" s="72"/>
      <c r="D2367" s="63"/>
      <c r="E2367" s="72"/>
      <c r="F2367" s="72"/>
      <c r="G2367" s="72"/>
      <c r="H2367" s="72"/>
      <c r="I2367" s="72"/>
      <c r="J2367" s="73"/>
      <c r="K2367" s="63"/>
      <c r="L2367" s="53"/>
      <c r="M2367" s="54"/>
      <c r="N2367" s="54"/>
      <c r="O2367" s="54"/>
      <c r="P2367" s="54"/>
      <c r="Q2367" s="54"/>
      <c r="R2367" s="59"/>
      <c r="S2367" s="60"/>
      <c r="T2367" s="19"/>
    </row>
    <row r="2368" spans="1:20">
      <c r="A2368" s="60"/>
      <c r="B2368" s="57" t="s">
        <v>1255</v>
      </c>
      <c r="C2368" s="72"/>
      <c r="D2368" s="63"/>
      <c r="E2368" s="72"/>
      <c r="F2368" s="72"/>
      <c r="G2368" s="72"/>
      <c r="H2368" s="72"/>
      <c r="I2368" s="72"/>
      <c r="J2368" s="73"/>
      <c r="K2368" s="63"/>
      <c r="L2368" s="53"/>
      <c r="M2368" s="54"/>
      <c r="N2368" s="54"/>
      <c r="O2368" s="54"/>
      <c r="P2368" s="54"/>
      <c r="Q2368" s="54"/>
      <c r="R2368" s="59"/>
      <c r="S2368" s="60"/>
      <c r="T2368" s="19"/>
    </row>
    <row r="2369" spans="1:20">
      <c r="A2369" s="60"/>
      <c r="B2369" s="57" t="s">
        <v>1255</v>
      </c>
      <c r="C2369" s="72"/>
      <c r="D2369" s="63"/>
      <c r="E2369" s="72"/>
      <c r="F2369" s="72"/>
      <c r="G2369" s="72"/>
      <c r="H2369" s="72"/>
      <c r="I2369" s="72"/>
      <c r="J2369" s="73"/>
      <c r="K2369" s="63"/>
      <c r="L2369" s="53"/>
      <c r="M2369" s="54"/>
      <c r="N2369" s="54"/>
      <c r="O2369" s="54"/>
      <c r="P2369" s="54"/>
      <c r="Q2369" s="54"/>
      <c r="R2369" s="59"/>
      <c r="S2369" s="60"/>
      <c r="T2369" s="19"/>
    </row>
    <row r="2370" spans="1:20">
      <c r="A2370" s="60"/>
      <c r="B2370" s="57" t="s">
        <v>1255</v>
      </c>
      <c r="C2370" s="72"/>
      <c r="D2370" s="63"/>
      <c r="E2370" s="72"/>
      <c r="F2370" s="72"/>
      <c r="G2370" s="72"/>
      <c r="H2370" s="72"/>
      <c r="I2370" s="72"/>
      <c r="J2370" s="73"/>
      <c r="K2370" s="63"/>
      <c r="L2370" s="53"/>
      <c r="M2370" s="54"/>
      <c r="N2370" s="54"/>
      <c r="O2370" s="54"/>
      <c r="P2370" s="54"/>
      <c r="Q2370" s="54"/>
      <c r="R2370" s="59"/>
      <c r="S2370" s="60"/>
      <c r="T2370" s="19"/>
    </row>
    <row r="2371" spans="1:20">
      <c r="A2371" s="60"/>
      <c r="B2371" s="57" t="s">
        <v>1255</v>
      </c>
      <c r="C2371" s="72"/>
      <c r="D2371" s="63"/>
      <c r="E2371" s="72"/>
      <c r="F2371" s="72"/>
      <c r="G2371" s="72"/>
      <c r="H2371" s="72"/>
      <c r="I2371" s="72"/>
      <c r="J2371" s="73"/>
      <c r="K2371" s="63"/>
      <c r="L2371" s="53"/>
      <c r="M2371" s="54"/>
      <c r="N2371" s="54"/>
      <c r="O2371" s="54"/>
      <c r="P2371" s="54"/>
      <c r="Q2371" s="54"/>
      <c r="R2371" s="59"/>
      <c r="S2371" s="60"/>
      <c r="T2371" s="19"/>
    </row>
    <row r="2372" spans="1:20">
      <c r="A2372" s="60"/>
      <c r="B2372" s="57" t="s">
        <v>1255</v>
      </c>
      <c r="C2372" s="72"/>
      <c r="D2372" s="63"/>
      <c r="E2372" s="72"/>
      <c r="F2372" s="72"/>
      <c r="G2372" s="72"/>
      <c r="H2372" s="72"/>
      <c r="I2372" s="72"/>
      <c r="J2372" s="73"/>
      <c r="K2372" s="63"/>
      <c r="L2372" s="53"/>
      <c r="M2372" s="54"/>
      <c r="N2372" s="54"/>
      <c r="O2372" s="54"/>
      <c r="P2372" s="54"/>
      <c r="Q2372" s="54"/>
      <c r="R2372" s="59"/>
      <c r="S2372" s="60"/>
      <c r="T2372" s="19"/>
    </row>
    <row r="2373" spans="1:20">
      <c r="A2373" s="60"/>
      <c r="B2373" s="57" t="s">
        <v>1255</v>
      </c>
      <c r="C2373" s="72"/>
      <c r="D2373" s="63"/>
      <c r="E2373" s="72"/>
      <c r="F2373" s="72"/>
      <c r="G2373" s="72"/>
      <c r="H2373" s="72"/>
      <c r="I2373" s="72"/>
      <c r="J2373" s="73"/>
      <c r="K2373" s="63"/>
      <c r="L2373" s="53"/>
      <c r="M2373" s="54"/>
      <c r="N2373" s="54"/>
      <c r="O2373" s="54"/>
      <c r="P2373" s="54"/>
      <c r="Q2373" s="54"/>
      <c r="R2373" s="59"/>
      <c r="S2373" s="60"/>
      <c r="T2373" s="19"/>
    </row>
    <row r="2374" spans="1:20">
      <c r="A2374" s="60"/>
      <c r="B2374" s="57" t="s">
        <v>1255</v>
      </c>
      <c r="C2374" s="72"/>
      <c r="D2374" s="63"/>
      <c r="E2374" s="72"/>
      <c r="F2374" s="72"/>
      <c r="G2374" s="72"/>
      <c r="H2374" s="72"/>
      <c r="I2374" s="72"/>
      <c r="J2374" s="73"/>
      <c r="K2374" s="63"/>
      <c r="L2374" s="53"/>
      <c r="M2374" s="54"/>
      <c r="N2374" s="54"/>
      <c r="O2374" s="54"/>
      <c r="P2374" s="54"/>
      <c r="Q2374" s="54"/>
      <c r="R2374" s="59"/>
      <c r="S2374" s="60"/>
      <c r="T2374" s="19"/>
    </row>
    <row r="2375" spans="1:20">
      <c r="A2375" s="60"/>
      <c r="B2375" s="57" t="s">
        <v>1255</v>
      </c>
      <c r="C2375" s="72"/>
      <c r="D2375" s="63"/>
      <c r="E2375" s="72"/>
      <c r="F2375" s="72"/>
      <c r="G2375" s="72"/>
      <c r="H2375" s="72"/>
      <c r="I2375" s="72"/>
      <c r="J2375" s="73"/>
      <c r="K2375" s="63"/>
      <c r="L2375" s="53"/>
      <c r="M2375" s="54"/>
      <c r="N2375" s="54"/>
      <c r="O2375" s="54"/>
      <c r="P2375" s="54"/>
      <c r="Q2375" s="54"/>
      <c r="R2375" s="59"/>
      <c r="S2375" s="60"/>
      <c r="T2375" s="19"/>
    </row>
    <row r="2376" spans="1:20">
      <c r="A2376" s="60"/>
      <c r="B2376" s="57" t="s">
        <v>1255</v>
      </c>
      <c r="C2376" s="72"/>
      <c r="D2376" s="63"/>
      <c r="E2376" s="72"/>
      <c r="F2376" s="72"/>
      <c r="G2376" s="72"/>
      <c r="H2376" s="72"/>
      <c r="I2376" s="72"/>
      <c r="J2376" s="73"/>
      <c r="K2376" s="63"/>
      <c r="L2376" s="53"/>
      <c r="M2376" s="54"/>
      <c r="N2376" s="54"/>
      <c r="O2376" s="54"/>
      <c r="P2376" s="54"/>
      <c r="Q2376" s="54"/>
      <c r="R2376" s="59"/>
      <c r="S2376" s="60"/>
      <c r="T2376" s="19"/>
    </row>
    <row r="2377" spans="1:20">
      <c r="A2377" s="60"/>
      <c r="B2377" s="57" t="s">
        <v>1255</v>
      </c>
      <c r="C2377" s="72"/>
      <c r="D2377" s="63"/>
      <c r="E2377" s="72"/>
      <c r="F2377" s="72"/>
      <c r="G2377" s="72"/>
      <c r="H2377" s="72"/>
      <c r="I2377" s="72"/>
      <c r="J2377" s="73"/>
      <c r="K2377" s="63"/>
      <c r="L2377" s="53"/>
      <c r="M2377" s="54"/>
      <c r="N2377" s="54"/>
      <c r="O2377" s="54"/>
      <c r="P2377" s="54"/>
      <c r="Q2377" s="54"/>
      <c r="R2377" s="59"/>
      <c r="S2377" s="60"/>
      <c r="T2377" s="19"/>
    </row>
    <row r="2378" spans="1:20">
      <c r="A2378" s="60"/>
      <c r="B2378" s="57" t="s">
        <v>1255</v>
      </c>
      <c r="C2378" s="72"/>
      <c r="D2378" s="63"/>
      <c r="E2378" s="72"/>
      <c r="F2378" s="72"/>
      <c r="G2378" s="72"/>
      <c r="H2378" s="72"/>
      <c r="I2378" s="72"/>
      <c r="J2378" s="73"/>
      <c r="K2378" s="63"/>
      <c r="L2378" s="53"/>
      <c r="M2378" s="54"/>
      <c r="N2378" s="54"/>
      <c r="O2378" s="54"/>
      <c r="P2378" s="54"/>
      <c r="Q2378" s="54"/>
      <c r="R2378" s="59"/>
      <c r="S2378" s="60"/>
      <c r="T2378" s="19"/>
    </row>
    <row r="2379" spans="1:20">
      <c r="A2379" s="60"/>
      <c r="B2379" s="57" t="s">
        <v>1255</v>
      </c>
      <c r="C2379" s="72"/>
      <c r="D2379" s="63"/>
      <c r="E2379" s="72"/>
      <c r="F2379" s="72"/>
      <c r="G2379" s="72"/>
      <c r="H2379" s="72"/>
      <c r="I2379" s="72"/>
      <c r="J2379" s="73"/>
      <c r="K2379" s="63"/>
      <c r="L2379" s="53"/>
      <c r="M2379" s="54"/>
      <c r="N2379" s="54"/>
      <c r="O2379" s="54"/>
      <c r="P2379" s="54"/>
      <c r="Q2379" s="54"/>
      <c r="R2379" s="59"/>
      <c r="S2379" s="60"/>
      <c r="T2379" s="19"/>
    </row>
    <row r="2380" spans="1:20">
      <c r="A2380" s="57"/>
      <c r="B2380" s="57" t="s">
        <v>1255</v>
      </c>
      <c r="C2380" s="72"/>
      <c r="D2380" s="63"/>
      <c r="E2380" s="72"/>
      <c r="F2380" s="72"/>
      <c r="G2380" s="72"/>
      <c r="H2380" s="72"/>
      <c r="I2380" s="72"/>
      <c r="J2380" s="73"/>
      <c r="K2380" s="63"/>
      <c r="L2380" s="53"/>
      <c r="M2380" s="54"/>
      <c r="N2380" s="54"/>
      <c r="O2380" s="54"/>
      <c r="P2380" s="54"/>
      <c r="Q2380" s="54"/>
      <c r="R2380" s="59"/>
      <c r="S2380" s="60"/>
      <c r="T2380" s="19"/>
    </row>
    <row r="2381" spans="1:20">
      <c r="A2381" s="60"/>
      <c r="B2381" s="57" t="s">
        <v>1255</v>
      </c>
      <c r="C2381" s="72"/>
      <c r="D2381" s="63"/>
      <c r="E2381" s="72"/>
      <c r="F2381" s="72"/>
      <c r="G2381" s="72"/>
      <c r="H2381" s="72"/>
      <c r="I2381" s="72"/>
      <c r="J2381" s="73"/>
      <c r="K2381" s="63"/>
      <c r="L2381" s="53"/>
      <c r="M2381" s="54"/>
      <c r="N2381" s="54"/>
      <c r="O2381" s="54"/>
      <c r="P2381" s="54"/>
      <c r="Q2381" s="54"/>
      <c r="R2381" s="59"/>
      <c r="S2381" s="60"/>
      <c r="T2381" s="19"/>
    </row>
    <row r="2382" spans="1:20">
      <c r="A2382" s="60"/>
      <c r="B2382" s="57" t="s">
        <v>1255</v>
      </c>
      <c r="C2382" s="72"/>
      <c r="D2382" s="63"/>
      <c r="E2382" s="72"/>
      <c r="F2382" s="72"/>
      <c r="G2382" s="72"/>
      <c r="H2382" s="72"/>
      <c r="I2382" s="72"/>
      <c r="J2382" s="73"/>
      <c r="K2382" s="63"/>
      <c r="L2382" s="53"/>
      <c r="M2382" s="54"/>
      <c r="N2382" s="54"/>
      <c r="O2382" s="54"/>
      <c r="P2382" s="54"/>
      <c r="Q2382" s="54"/>
      <c r="R2382" s="59"/>
      <c r="S2382" s="60"/>
      <c r="T2382" s="19"/>
    </row>
    <row r="2383" spans="1:20">
      <c r="A2383" s="60"/>
      <c r="B2383" s="57" t="s">
        <v>1255</v>
      </c>
      <c r="C2383" s="72"/>
      <c r="D2383" s="63"/>
      <c r="E2383" s="72"/>
      <c r="F2383" s="72"/>
      <c r="G2383" s="72"/>
      <c r="H2383" s="72"/>
      <c r="I2383" s="72"/>
      <c r="J2383" s="73"/>
      <c r="K2383" s="63"/>
      <c r="L2383" s="53"/>
      <c r="M2383" s="54"/>
      <c r="N2383" s="54"/>
      <c r="O2383" s="54"/>
      <c r="P2383" s="54"/>
      <c r="Q2383" s="54"/>
      <c r="R2383" s="59"/>
      <c r="S2383" s="60"/>
      <c r="T2383" s="19"/>
    </row>
    <row r="2384" spans="1:20">
      <c r="A2384" s="60"/>
      <c r="B2384" s="57" t="s">
        <v>1255</v>
      </c>
      <c r="C2384" s="72"/>
      <c r="D2384" s="63"/>
      <c r="E2384" s="72"/>
      <c r="F2384" s="72"/>
      <c r="G2384" s="72"/>
      <c r="H2384" s="72"/>
      <c r="I2384" s="72"/>
      <c r="J2384" s="73"/>
      <c r="K2384" s="63"/>
      <c r="L2384" s="53"/>
      <c r="M2384" s="54"/>
      <c r="N2384" s="54"/>
      <c r="O2384" s="54"/>
      <c r="P2384" s="54"/>
      <c r="Q2384" s="54"/>
      <c r="R2384" s="59"/>
      <c r="S2384" s="60"/>
      <c r="T2384" s="19"/>
    </row>
    <row r="2385" spans="1:20">
      <c r="A2385" s="60"/>
      <c r="B2385" s="57" t="s">
        <v>1255</v>
      </c>
      <c r="C2385" s="72"/>
      <c r="D2385" s="63"/>
      <c r="E2385" s="72"/>
      <c r="F2385" s="72"/>
      <c r="G2385" s="72"/>
      <c r="H2385" s="72"/>
      <c r="I2385" s="72"/>
      <c r="J2385" s="73"/>
      <c r="K2385" s="63"/>
      <c r="L2385" s="53"/>
      <c r="M2385" s="54"/>
      <c r="N2385" s="54"/>
      <c r="O2385" s="54"/>
      <c r="P2385" s="54"/>
      <c r="Q2385" s="54"/>
      <c r="R2385" s="59"/>
      <c r="S2385" s="60"/>
      <c r="T2385" s="19"/>
    </row>
    <row r="2386" spans="1:20">
      <c r="A2386" s="60"/>
      <c r="B2386" s="57" t="s">
        <v>1255</v>
      </c>
      <c r="C2386" s="72"/>
      <c r="D2386" s="63"/>
      <c r="E2386" s="72"/>
      <c r="F2386" s="72"/>
      <c r="G2386" s="72"/>
      <c r="H2386" s="72"/>
      <c r="I2386" s="72"/>
      <c r="J2386" s="73"/>
      <c r="K2386" s="63"/>
      <c r="L2386" s="53"/>
      <c r="M2386" s="54"/>
      <c r="N2386" s="54"/>
      <c r="O2386" s="54"/>
      <c r="P2386" s="54"/>
      <c r="Q2386" s="54"/>
      <c r="R2386" s="59"/>
      <c r="S2386" s="60"/>
      <c r="T2386" s="19"/>
    </row>
    <row r="2387" spans="1:20">
      <c r="A2387" s="60"/>
      <c r="B2387" s="57" t="s">
        <v>1255</v>
      </c>
      <c r="C2387" s="72"/>
      <c r="D2387" s="63"/>
      <c r="E2387" s="72"/>
      <c r="F2387" s="72"/>
      <c r="G2387" s="72"/>
      <c r="H2387" s="72"/>
      <c r="I2387" s="72"/>
      <c r="J2387" s="73"/>
      <c r="K2387" s="63"/>
      <c r="L2387" s="53"/>
      <c r="M2387" s="54"/>
      <c r="N2387" s="54"/>
      <c r="O2387" s="54"/>
      <c r="P2387" s="54"/>
      <c r="Q2387" s="54"/>
      <c r="R2387" s="59"/>
      <c r="S2387" s="60"/>
      <c r="T2387" s="19"/>
    </row>
    <row r="2388" spans="1:20">
      <c r="A2388" s="60"/>
      <c r="B2388" s="57" t="s">
        <v>1255</v>
      </c>
      <c r="C2388" s="72"/>
      <c r="D2388" s="63"/>
      <c r="E2388" s="72"/>
      <c r="F2388" s="72"/>
      <c r="G2388" s="72"/>
      <c r="H2388" s="72"/>
      <c r="I2388" s="72"/>
      <c r="J2388" s="73"/>
      <c r="K2388" s="63"/>
      <c r="L2388" s="53"/>
      <c r="M2388" s="54"/>
      <c r="N2388" s="54"/>
      <c r="O2388" s="54"/>
      <c r="P2388" s="54"/>
      <c r="Q2388" s="54"/>
      <c r="R2388" s="59"/>
      <c r="S2388" s="60"/>
      <c r="T2388" s="19"/>
    </row>
    <row r="2389" spans="1:20">
      <c r="A2389" s="60"/>
      <c r="B2389" s="57" t="s">
        <v>1255</v>
      </c>
      <c r="C2389" s="72"/>
      <c r="D2389" s="63"/>
      <c r="E2389" s="72"/>
      <c r="F2389" s="72"/>
      <c r="G2389" s="72"/>
      <c r="H2389" s="72"/>
      <c r="I2389" s="72"/>
      <c r="J2389" s="73"/>
      <c r="K2389" s="63"/>
      <c r="L2389" s="53"/>
      <c r="M2389" s="54"/>
      <c r="N2389" s="54"/>
      <c r="O2389" s="54"/>
      <c r="P2389" s="54"/>
      <c r="Q2389" s="54"/>
      <c r="R2389" s="59"/>
      <c r="S2389" s="60"/>
      <c r="T2389" s="19"/>
    </row>
    <row r="2390" spans="1:20">
      <c r="A2390" s="60"/>
      <c r="B2390" s="57" t="s">
        <v>1255</v>
      </c>
      <c r="C2390" s="72"/>
      <c r="D2390" s="63"/>
      <c r="E2390" s="72"/>
      <c r="F2390" s="72"/>
      <c r="G2390" s="72"/>
      <c r="H2390" s="72"/>
      <c r="I2390" s="72"/>
      <c r="J2390" s="73"/>
      <c r="K2390" s="63"/>
      <c r="L2390" s="53"/>
      <c r="M2390" s="54"/>
      <c r="N2390" s="54"/>
      <c r="O2390" s="54"/>
      <c r="P2390" s="54"/>
      <c r="Q2390" s="54"/>
      <c r="R2390" s="59"/>
      <c r="S2390" s="60"/>
      <c r="T2390" s="19"/>
    </row>
    <row r="2391" spans="1:20">
      <c r="A2391" s="60"/>
      <c r="B2391" s="57" t="s">
        <v>1255</v>
      </c>
      <c r="C2391" s="72"/>
      <c r="D2391" s="63"/>
      <c r="E2391" s="72"/>
      <c r="F2391" s="72"/>
      <c r="G2391" s="72"/>
      <c r="H2391" s="72"/>
      <c r="I2391" s="72"/>
      <c r="J2391" s="73"/>
      <c r="K2391" s="63"/>
      <c r="L2391" s="53"/>
      <c r="M2391" s="54"/>
      <c r="N2391" s="54"/>
      <c r="O2391" s="54"/>
      <c r="P2391" s="54"/>
      <c r="Q2391" s="54"/>
      <c r="R2391" s="59"/>
      <c r="S2391" s="60"/>
      <c r="T2391" s="19"/>
    </row>
    <row r="2392" spans="1:20">
      <c r="A2392" s="60"/>
      <c r="B2392" s="57" t="s">
        <v>1255</v>
      </c>
      <c r="C2392" s="72"/>
      <c r="D2392" s="63"/>
      <c r="E2392" s="72"/>
      <c r="F2392" s="72"/>
      <c r="G2392" s="72"/>
      <c r="H2392" s="72"/>
      <c r="I2392" s="72"/>
      <c r="J2392" s="73"/>
      <c r="K2392" s="63"/>
      <c r="L2392" s="53"/>
      <c r="M2392" s="54"/>
      <c r="N2392" s="54"/>
      <c r="O2392" s="54"/>
      <c r="P2392" s="54"/>
      <c r="Q2392" s="54"/>
      <c r="R2392" s="59"/>
      <c r="S2392" s="60"/>
      <c r="T2392" s="19"/>
    </row>
    <row r="2393" spans="1:20">
      <c r="A2393" s="60"/>
      <c r="B2393" s="57" t="s">
        <v>1255</v>
      </c>
      <c r="C2393" s="72"/>
      <c r="D2393" s="63"/>
      <c r="E2393" s="72"/>
      <c r="F2393" s="72"/>
      <c r="G2393" s="72"/>
      <c r="H2393" s="72"/>
      <c r="I2393" s="72"/>
      <c r="J2393" s="73"/>
      <c r="K2393" s="63"/>
      <c r="L2393" s="53"/>
      <c r="M2393" s="54"/>
      <c r="N2393" s="54"/>
      <c r="O2393" s="54"/>
      <c r="P2393" s="54"/>
      <c r="Q2393" s="54"/>
      <c r="R2393" s="59"/>
      <c r="S2393" s="60"/>
      <c r="T2393" s="19"/>
    </row>
    <row r="2394" spans="1:20">
      <c r="A2394" s="60"/>
      <c r="B2394" s="57" t="s">
        <v>1255</v>
      </c>
      <c r="C2394" s="72"/>
      <c r="D2394" s="63"/>
      <c r="E2394" s="72"/>
      <c r="F2394" s="72"/>
      <c r="G2394" s="72"/>
      <c r="H2394" s="72"/>
      <c r="I2394" s="72"/>
      <c r="J2394" s="73"/>
      <c r="K2394" s="63"/>
      <c r="L2394" s="53"/>
      <c r="M2394" s="54"/>
      <c r="N2394" s="54"/>
      <c r="O2394" s="54"/>
      <c r="P2394" s="54"/>
      <c r="Q2394" s="54"/>
      <c r="R2394" s="59"/>
      <c r="S2394" s="60"/>
      <c r="T2394" s="19"/>
    </row>
    <row r="2395" spans="1:20">
      <c r="A2395" s="60"/>
      <c r="B2395" s="57" t="s">
        <v>1255</v>
      </c>
      <c r="C2395" s="72"/>
      <c r="D2395" s="63"/>
      <c r="E2395" s="72"/>
      <c r="F2395" s="72"/>
      <c r="G2395" s="72"/>
      <c r="H2395" s="72"/>
      <c r="I2395" s="72"/>
      <c r="J2395" s="73"/>
      <c r="K2395" s="63"/>
      <c r="L2395" s="53"/>
      <c r="M2395" s="54"/>
      <c r="N2395" s="54"/>
      <c r="O2395" s="54"/>
      <c r="P2395" s="54"/>
      <c r="Q2395" s="54"/>
      <c r="R2395" s="59"/>
      <c r="S2395" s="60"/>
      <c r="T2395" s="19"/>
    </row>
    <row r="2396" spans="1:20">
      <c r="A2396" s="60"/>
      <c r="B2396" s="57" t="s">
        <v>1255</v>
      </c>
      <c r="C2396" s="72"/>
      <c r="D2396" s="63"/>
      <c r="E2396" s="72"/>
      <c r="F2396" s="72"/>
      <c r="G2396" s="72"/>
      <c r="H2396" s="72"/>
      <c r="I2396" s="72"/>
      <c r="J2396" s="73"/>
      <c r="K2396" s="63"/>
      <c r="L2396" s="53"/>
      <c r="M2396" s="54"/>
      <c r="N2396" s="54"/>
      <c r="O2396" s="54"/>
      <c r="P2396" s="54"/>
      <c r="Q2396" s="54"/>
      <c r="R2396" s="59"/>
      <c r="S2396" s="60"/>
      <c r="T2396" s="19"/>
    </row>
    <row r="2397" spans="1:20">
      <c r="A2397" s="60"/>
      <c r="B2397" s="57" t="s">
        <v>1255</v>
      </c>
      <c r="C2397" s="72"/>
      <c r="D2397" s="63"/>
      <c r="E2397" s="72"/>
      <c r="F2397" s="72"/>
      <c r="G2397" s="72"/>
      <c r="H2397" s="72"/>
      <c r="I2397" s="72"/>
      <c r="J2397" s="73"/>
      <c r="K2397" s="63"/>
      <c r="L2397" s="53"/>
      <c r="M2397" s="54"/>
      <c r="N2397" s="54"/>
      <c r="O2397" s="54"/>
      <c r="P2397" s="54"/>
      <c r="Q2397" s="54"/>
      <c r="R2397" s="59"/>
      <c r="S2397" s="60"/>
      <c r="T2397" s="19"/>
    </row>
    <row r="2398" spans="1:20">
      <c r="A2398" s="60"/>
      <c r="B2398" s="57" t="s">
        <v>1255</v>
      </c>
      <c r="C2398" s="72"/>
      <c r="D2398" s="63"/>
      <c r="E2398" s="72"/>
      <c r="F2398" s="72"/>
      <c r="G2398" s="72"/>
      <c r="H2398" s="72"/>
      <c r="I2398" s="72"/>
      <c r="J2398" s="73"/>
      <c r="K2398" s="63"/>
      <c r="L2398" s="53"/>
      <c r="M2398" s="54"/>
      <c r="N2398" s="54"/>
      <c r="O2398" s="54"/>
      <c r="P2398" s="54"/>
      <c r="Q2398" s="54"/>
      <c r="R2398" s="59"/>
      <c r="S2398" s="60"/>
      <c r="T2398" s="19"/>
    </row>
    <row r="2399" spans="1:20">
      <c r="A2399" s="60"/>
      <c r="B2399" s="57" t="s">
        <v>1255</v>
      </c>
      <c r="C2399" s="72"/>
      <c r="D2399" s="63"/>
      <c r="E2399" s="72"/>
      <c r="F2399" s="72"/>
      <c r="G2399" s="72"/>
      <c r="H2399" s="72"/>
      <c r="I2399" s="72"/>
      <c r="J2399" s="73"/>
      <c r="K2399" s="63"/>
      <c r="L2399" s="53"/>
      <c r="M2399" s="54"/>
      <c r="N2399" s="54"/>
      <c r="O2399" s="54"/>
      <c r="P2399" s="54"/>
      <c r="Q2399" s="54"/>
      <c r="R2399" s="59"/>
      <c r="S2399" s="60"/>
      <c r="T2399" s="19"/>
    </row>
    <row r="2400" spans="1:20">
      <c r="A2400" s="60"/>
      <c r="B2400" s="57" t="s">
        <v>1255</v>
      </c>
      <c r="C2400" s="72"/>
      <c r="D2400" s="63"/>
      <c r="E2400" s="72"/>
      <c r="F2400" s="72"/>
      <c r="G2400" s="72"/>
      <c r="H2400" s="72"/>
      <c r="I2400" s="72"/>
      <c r="J2400" s="73"/>
      <c r="K2400" s="63"/>
      <c r="L2400" s="53"/>
      <c r="M2400" s="54"/>
      <c r="N2400" s="54"/>
      <c r="O2400" s="54"/>
      <c r="P2400" s="54"/>
      <c r="Q2400" s="54"/>
      <c r="R2400" s="59"/>
      <c r="S2400" s="60"/>
      <c r="T2400" s="19"/>
    </row>
    <row r="2401" spans="1:20">
      <c r="A2401" s="60"/>
      <c r="B2401" s="57" t="s">
        <v>1255</v>
      </c>
      <c r="C2401" s="72"/>
      <c r="D2401" s="63"/>
      <c r="E2401" s="72"/>
      <c r="F2401" s="72"/>
      <c r="G2401" s="72"/>
      <c r="H2401" s="72"/>
      <c r="I2401" s="72"/>
      <c r="J2401" s="73"/>
      <c r="K2401" s="63"/>
      <c r="L2401" s="53"/>
      <c r="M2401" s="54"/>
      <c r="N2401" s="54"/>
      <c r="O2401" s="54"/>
      <c r="P2401" s="54"/>
      <c r="Q2401" s="54"/>
      <c r="R2401" s="59"/>
      <c r="S2401" s="60"/>
      <c r="T2401" s="19"/>
    </row>
    <row r="2402" spans="1:20">
      <c r="A2402" s="60"/>
      <c r="B2402" s="57" t="s">
        <v>1255</v>
      </c>
      <c r="C2402" s="72"/>
      <c r="D2402" s="63"/>
      <c r="E2402" s="72"/>
      <c r="F2402" s="72"/>
      <c r="G2402" s="72"/>
      <c r="H2402" s="72"/>
      <c r="I2402" s="72"/>
      <c r="J2402" s="73"/>
      <c r="K2402" s="63"/>
      <c r="L2402" s="53"/>
      <c r="M2402" s="54"/>
      <c r="N2402" s="54"/>
      <c r="O2402" s="54"/>
      <c r="P2402" s="54"/>
      <c r="Q2402" s="54"/>
      <c r="R2402" s="59"/>
      <c r="S2402" s="60"/>
      <c r="T2402" s="19"/>
    </row>
    <row r="2403" spans="1:20">
      <c r="A2403" s="60"/>
      <c r="B2403" s="57" t="s">
        <v>1255</v>
      </c>
      <c r="C2403" s="72"/>
      <c r="D2403" s="63"/>
      <c r="E2403" s="72"/>
      <c r="F2403" s="72"/>
      <c r="G2403" s="72"/>
      <c r="H2403" s="72"/>
      <c r="I2403" s="72"/>
      <c r="J2403" s="73"/>
      <c r="K2403" s="63"/>
      <c r="L2403" s="53"/>
      <c r="M2403" s="54"/>
      <c r="N2403" s="54"/>
      <c r="O2403" s="54"/>
      <c r="P2403" s="54"/>
      <c r="Q2403" s="54"/>
      <c r="R2403" s="59"/>
      <c r="S2403" s="60"/>
      <c r="T2403" s="19"/>
    </row>
    <row r="2404" spans="1:20">
      <c r="A2404" s="60"/>
      <c r="B2404" s="57" t="s">
        <v>1255</v>
      </c>
      <c r="C2404" s="72"/>
      <c r="D2404" s="63"/>
      <c r="E2404" s="72"/>
      <c r="F2404" s="72"/>
      <c r="G2404" s="72"/>
      <c r="H2404" s="72"/>
      <c r="I2404" s="72"/>
      <c r="J2404" s="73"/>
      <c r="K2404" s="63"/>
      <c r="L2404" s="53"/>
      <c r="M2404" s="54"/>
      <c r="N2404" s="54"/>
      <c r="O2404" s="54"/>
      <c r="P2404" s="54"/>
      <c r="Q2404" s="54"/>
      <c r="R2404" s="59"/>
      <c r="S2404" s="60"/>
      <c r="T2404" s="19"/>
    </row>
    <row r="2405" spans="1:20">
      <c r="A2405" s="60"/>
      <c r="B2405" s="57" t="s">
        <v>1255</v>
      </c>
      <c r="C2405" s="72"/>
      <c r="D2405" s="63"/>
      <c r="E2405" s="72"/>
      <c r="F2405" s="72"/>
      <c r="G2405" s="72"/>
      <c r="H2405" s="72"/>
      <c r="I2405" s="72"/>
      <c r="J2405" s="73"/>
      <c r="K2405" s="63"/>
      <c r="L2405" s="53"/>
      <c r="M2405" s="54"/>
      <c r="N2405" s="54"/>
      <c r="O2405" s="54"/>
      <c r="P2405" s="54"/>
      <c r="Q2405" s="54"/>
      <c r="R2405" s="59"/>
      <c r="S2405" s="60"/>
      <c r="T2405" s="19"/>
    </row>
    <row r="2406" spans="1:20">
      <c r="A2406" s="60"/>
      <c r="B2406" s="57" t="s">
        <v>1255</v>
      </c>
      <c r="C2406" s="72"/>
      <c r="D2406" s="63"/>
      <c r="E2406" s="72"/>
      <c r="F2406" s="72"/>
      <c r="G2406" s="72"/>
      <c r="H2406" s="72"/>
      <c r="I2406" s="72"/>
      <c r="J2406" s="73"/>
      <c r="K2406" s="63"/>
      <c r="L2406" s="53"/>
      <c r="M2406" s="54"/>
      <c r="N2406" s="54"/>
      <c r="O2406" s="54"/>
      <c r="P2406" s="54"/>
      <c r="Q2406" s="54"/>
      <c r="R2406" s="59"/>
      <c r="S2406" s="60"/>
      <c r="T2406" s="19"/>
    </row>
    <row r="2407" spans="1:20">
      <c r="A2407" s="60"/>
      <c r="B2407" s="57" t="s">
        <v>1255</v>
      </c>
      <c r="C2407" s="72"/>
      <c r="D2407" s="63"/>
      <c r="E2407" s="72"/>
      <c r="F2407" s="72"/>
      <c r="G2407" s="72"/>
      <c r="H2407" s="72"/>
      <c r="I2407" s="72"/>
      <c r="J2407" s="73"/>
      <c r="K2407" s="63"/>
      <c r="L2407" s="53"/>
      <c r="M2407" s="54"/>
      <c r="N2407" s="54"/>
      <c r="O2407" s="54"/>
      <c r="P2407" s="54"/>
      <c r="Q2407" s="54"/>
      <c r="R2407" s="59"/>
      <c r="S2407" s="60"/>
      <c r="T2407" s="19"/>
    </row>
    <row r="2408" spans="1:20">
      <c r="A2408" s="60"/>
      <c r="B2408" s="57" t="s">
        <v>1255</v>
      </c>
      <c r="C2408" s="72"/>
      <c r="D2408" s="63"/>
      <c r="E2408" s="72"/>
      <c r="F2408" s="72"/>
      <c r="G2408" s="72"/>
      <c r="H2408" s="72"/>
      <c r="I2408" s="72"/>
      <c r="J2408" s="73"/>
      <c r="K2408" s="63"/>
      <c r="L2408" s="53"/>
      <c r="M2408" s="54"/>
      <c r="N2408" s="54"/>
      <c r="O2408" s="54"/>
      <c r="P2408" s="54"/>
      <c r="Q2408" s="54"/>
      <c r="R2408" s="59"/>
      <c r="S2408" s="60"/>
      <c r="T2408" s="19"/>
    </row>
    <row r="2409" spans="1:20">
      <c r="A2409" s="60"/>
      <c r="B2409" s="57" t="s">
        <v>1255</v>
      </c>
      <c r="C2409" s="72"/>
      <c r="D2409" s="63"/>
      <c r="E2409" s="72"/>
      <c r="F2409" s="72"/>
      <c r="G2409" s="72"/>
      <c r="H2409" s="72"/>
      <c r="I2409" s="72"/>
      <c r="J2409" s="73"/>
      <c r="K2409" s="63"/>
      <c r="L2409" s="53"/>
      <c r="M2409" s="54"/>
      <c r="N2409" s="54"/>
      <c r="O2409" s="54"/>
      <c r="P2409" s="54"/>
      <c r="Q2409" s="54"/>
      <c r="R2409" s="59"/>
      <c r="S2409" s="60"/>
      <c r="T2409" s="19"/>
    </row>
    <row r="2410" spans="1:20">
      <c r="A2410" s="60"/>
      <c r="B2410" s="57" t="s">
        <v>1255</v>
      </c>
      <c r="C2410" s="72"/>
      <c r="D2410" s="63"/>
      <c r="E2410" s="72"/>
      <c r="F2410" s="72"/>
      <c r="G2410" s="72"/>
      <c r="H2410" s="72"/>
      <c r="I2410" s="72"/>
      <c r="J2410" s="73"/>
      <c r="K2410" s="63"/>
      <c r="L2410" s="53"/>
      <c r="M2410" s="54"/>
      <c r="N2410" s="54"/>
      <c r="O2410" s="54"/>
      <c r="P2410" s="54"/>
      <c r="Q2410" s="54"/>
      <c r="R2410" s="59"/>
      <c r="S2410" s="60"/>
      <c r="T2410" s="19"/>
    </row>
    <row r="2411" spans="1:20">
      <c r="A2411" s="60"/>
      <c r="B2411" s="57" t="s">
        <v>1255</v>
      </c>
      <c r="C2411" s="72"/>
      <c r="D2411" s="63"/>
      <c r="E2411" s="72"/>
      <c r="F2411" s="72"/>
      <c r="G2411" s="72"/>
      <c r="H2411" s="72"/>
      <c r="I2411" s="72"/>
      <c r="J2411" s="73"/>
      <c r="K2411" s="63"/>
      <c r="L2411" s="53"/>
      <c r="M2411" s="54"/>
      <c r="N2411" s="54"/>
      <c r="O2411" s="54"/>
      <c r="P2411" s="54"/>
      <c r="Q2411" s="54"/>
      <c r="R2411" s="59"/>
      <c r="S2411" s="60"/>
      <c r="T2411" s="19"/>
    </row>
    <row r="2412" spans="1:20">
      <c r="A2412" s="60"/>
      <c r="B2412" s="57" t="s">
        <v>1255</v>
      </c>
      <c r="C2412" s="72"/>
      <c r="D2412" s="63"/>
      <c r="E2412" s="72"/>
      <c r="F2412" s="72"/>
      <c r="G2412" s="72"/>
      <c r="H2412" s="72"/>
      <c r="I2412" s="72"/>
      <c r="J2412" s="73"/>
      <c r="K2412" s="63"/>
      <c r="L2412" s="53"/>
      <c r="M2412" s="54"/>
      <c r="N2412" s="54"/>
      <c r="O2412" s="54"/>
      <c r="P2412" s="54"/>
      <c r="Q2412" s="54"/>
      <c r="R2412" s="59"/>
      <c r="S2412" s="60"/>
      <c r="T2412" s="19"/>
    </row>
    <row r="2413" spans="1:20">
      <c r="A2413" s="60"/>
      <c r="B2413" s="57" t="s">
        <v>1255</v>
      </c>
      <c r="C2413" s="72"/>
      <c r="D2413" s="63"/>
      <c r="E2413" s="72"/>
      <c r="F2413" s="72"/>
      <c r="G2413" s="72"/>
      <c r="H2413" s="72"/>
      <c r="I2413" s="72"/>
      <c r="J2413" s="73"/>
      <c r="K2413" s="63"/>
      <c r="L2413" s="53"/>
      <c r="M2413" s="54"/>
      <c r="N2413" s="54"/>
      <c r="O2413" s="54"/>
      <c r="P2413" s="54"/>
      <c r="Q2413" s="54"/>
      <c r="R2413" s="59"/>
      <c r="S2413" s="60"/>
      <c r="T2413" s="19"/>
    </row>
    <row r="2414" spans="1:20">
      <c r="A2414" s="60"/>
      <c r="B2414" s="57" t="s">
        <v>1255</v>
      </c>
      <c r="C2414" s="72"/>
      <c r="D2414" s="63"/>
      <c r="E2414" s="72"/>
      <c r="F2414" s="72"/>
      <c r="G2414" s="72"/>
      <c r="H2414" s="72"/>
      <c r="I2414" s="72"/>
      <c r="J2414" s="73"/>
      <c r="K2414" s="63"/>
      <c r="L2414" s="53"/>
      <c r="M2414" s="54"/>
      <c r="N2414" s="54"/>
      <c r="O2414" s="54"/>
      <c r="P2414" s="54"/>
      <c r="Q2414" s="54"/>
      <c r="R2414" s="59"/>
      <c r="S2414" s="60"/>
      <c r="T2414" s="19"/>
    </row>
    <row r="2415" spans="1:20">
      <c r="A2415" s="57"/>
      <c r="B2415" s="57" t="s">
        <v>1255</v>
      </c>
      <c r="C2415" s="72"/>
      <c r="D2415" s="63"/>
      <c r="E2415" s="72"/>
      <c r="F2415" s="72"/>
      <c r="G2415" s="72"/>
      <c r="H2415" s="72"/>
      <c r="I2415" s="72"/>
      <c r="J2415" s="73"/>
      <c r="K2415" s="63"/>
      <c r="L2415" s="53"/>
      <c r="M2415" s="54"/>
      <c r="N2415" s="54"/>
      <c r="O2415" s="54"/>
      <c r="P2415" s="54"/>
      <c r="Q2415" s="54"/>
      <c r="R2415" s="59"/>
      <c r="S2415" s="60"/>
      <c r="T2415" s="19"/>
    </row>
    <row r="2416" spans="1:20">
      <c r="A2416" s="60"/>
      <c r="B2416" s="57" t="s">
        <v>1255</v>
      </c>
      <c r="C2416" s="72"/>
      <c r="D2416" s="63"/>
      <c r="E2416" s="72"/>
      <c r="F2416" s="72"/>
      <c r="G2416" s="72"/>
      <c r="H2416" s="72"/>
      <c r="I2416" s="72"/>
      <c r="J2416" s="73"/>
      <c r="K2416" s="63"/>
      <c r="L2416" s="53"/>
      <c r="M2416" s="54"/>
      <c r="N2416" s="54"/>
      <c r="O2416" s="54"/>
      <c r="P2416" s="54"/>
      <c r="Q2416" s="54"/>
      <c r="R2416" s="59"/>
      <c r="S2416" s="60"/>
      <c r="T2416" s="19"/>
    </row>
    <row r="2417" spans="1:20">
      <c r="A2417" s="60"/>
      <c r="B2417" s="57" t="s">
        <v>1255</v>
      </c>
      <c r="C2417" s="72"/>
      <c r="D2417" s="63"/>
      <c r="E2417" s="72"/>
      <c r="F2417" s="72"/>
      <c r="G2417" s="72"/>
      <c r="H2417" s="72"/>
      <c r="I2417" s="72"/>
      <c r="J2417" s="73"/>
      <c r="K2417" s="63"/>
      <c r="L2417" s="53"/>
      <c r="M2417" s="54"/>
      <c r="N2417" s="54"/>
      <c r="O2417" s="54"/>
      <c r="P2417" s="54"/>
      <c r="Q2417" s="54"/>
      <c r="R2417" s="59"/>
      <c r="S2417" s="60"/>
      <c r="T2417" s="19"/>
    </row>
    <row r="2418" spans="1:20">
      <c r="A2418" s="60"/>
      <c r="B2418" s="57" t="s">
        <v>1255</v>
      </c>
      <c r="C2418" s="72"/>
      <c r="D2418" s="63"/>
      <c r="E2418" s="72"/>
      <c r="F2418" s="72"/>
      <c r="G2418" s="72"/>
      <c r="H2418" s="72"/>
      <c r="I2418" s="72"/>
      <c r="J2418" s="73"/>
      <c r="K2418" s="63"/>
      <c r="L2418" s="53"/>
      <c r="M2418" s="54"/>
      <c r="N2418" s="54"/>
      <c r="O2418" s="54"/>
      <c r="P2418" s="54"/>
      <c r="Q2418" s="54"/>
      <c r="R2418" s="59"/>
      <c r="S2418" s="60"/>
      <c r="T2418" s="19"/>
    </row>
    <row r="2419" spans="1:20">
      <c r="A2419" s="60"/>
      <c r="B2419" s="57" t="s">
        <v>1255</v>
      </c>
      <c r="C2419" s="72"/>
      <c r="D2419" s="63"/>
      <c r="E2419" s="72"/>
      <c r="F2419" s="72"/>
      <c r="G2419" s="72"/>
      <c r="H2419" s="72"/>
      <c r="I2419" s="72"/>
      <c r="J2419" s="73"/>
      <c r="K2419" s="63"/>
      <c r="L2419" s="53"/>
      <c r="M2419" s="54"/>
      <c r="N2419" s="54"/>
      <c r="O2419" s="54"/>
      <c r="P2419" s="54"/>
      <c r="Q2419" s="54"/>
      <c r="R2419" s="59"/>
      <c r="S2419" s="60"/>
      <c r="T2419" s="19"/>
    </row>
    <row r="2420" spans="1:20">
      <c r="A2420" s="60"/>
      <c r="B2420" s="57" t="s">
        <v>1255</v>
      </c>
      <c r="C2420" s="72"/>
      <c r="D2420" s="63"/>
      <c r="E2420" s="72"/>
      <c r="F2420" s="72"/>
      <c r="G2420" s="72"/>
      <c r="H2420" s="72"/>
      <c r="I2420" s="72"/>
      <c r="J2420" s="73"/>
      <c r="K2420" s="63"/>
      <c r="L2420" s="53"/>
      <c r="M2420" s="54"/>
      <c r="N2420" s="54"/>
      <c r="O2420" s="54"/>
      <c r="P2420" s="54"/>
      <c r="Q2420" s="54"/>
      <c r="R2420" s="59"/>
      <c r="S2420" s="60"/>
      <c r="T2420" s="19"/>
    </row>
    <row r="2421" spans="1:20">
      <c r="A2421" s="60"/>
      <c r="B2421" s="57" t="s">
        <v>1255</v>
      </c>
      <c r="C2421" s="72"/>
      <c r="D2421" s="63"/>
      <c r="E2421" s="72"/>
      <c r="F2421" s="72"/>
      <c r="G2421" s="72"/>
      <c r="H2421" s="72"/>
      <c r="I2421" s="72"/>
      <c r="J2421" s="73"/>
      <c r="K2421" s="63"/>
      <c r="L2421" s="53"/>
      <c r="M2421" s="54"/>
      <c r="N2421" s="54"/>
      <c r="O2421" s="54"/>
      <c r="P2421" s="54"/>
      <c r="Q2421" s="54"/>
      <c r="R2421" s="59"/>
      <c r="S2421" s="60"/>
      <c r="T2421" s="19"/>
    </row>
    <row r="2422" spans="1:20">
      <c r="A2422" s="60"/>
      <c r="B2422" s="57" t="s">
        <v>1255</v>
      </c>
      <c r="C2422" s="72"/>
      <c r="D2422" s="63"/>
      <c r="E2422" s="72"/>
      <c r="F2422" s="72"/>
      <c r="G2422" s="72"/>
      <c r="H2422" s="72"/>
      <c r="I2422" s="72"/>
      <c r="J2422" s="73"/>
      <c r="K2422" s="63"/>
      <c r="L2422" s="53"/>
      <c r="M2422" s="54"/>
      <c r="N2422" s="54"/>
      <c r="O2422" s="54"/>
      <c r="P2422" s="54"/>
      <c r="Q2422" s="54"/>
      <c r="R2422" s="59"/>
      <c r="S2422" s="60"/>
      <c r="T2422" s="19"/>
    </row>
    <row r="2423" spans="1:20">
      <c r="A2423" s="60"/>
      <c r="B2423" s="57" t="s">
        <v>1255</v>
      </c>
      <c r="C2423" s="72"/>
      <c r="D2423" s="63"/>
      <c r="E2423" s="72"/>
      <c r="F2423" s="72"/>
      <c r="G2423" s="72"/>
      <c r="H2423" s="72"/>
      <c r="I2423" s="72"/>
      <c r="J2423" s="73"/>
      <c r="K2423" s="63"/>
      <c r="L2423" s="53"/>
      <c r="M2423" s="54"/>
      <c r="N2423" s="54"/>
      <c r="O2423" s="54"/>
      <c r="P2423" s="54"/>
      <c r="Q2423" s="54"/>
      <c r="R2423" s="59"/>
      <c r="S2423" s="60"/>
      <c r="T2423" s="19"/>
    </row>
    <row r="2424" spans="1:20">
      <c r="A2424" s="60"/>
      <c r="B2424" s="57" t="s">
        <v>1255</v>
      </c>
      <c r="C2424" s="72"/>
      <c r="D2424" s="63"/>
      <c r="E2424" s="72"/>
      <c r="F2424" s="72"/>
      <c r="G2424" s="72"/>
      <c r="H2424" s="72"/>
      <c r="I2424" s="72"/>
      <c r="J2424" s="73"/>
      <c r="K2424" s="63"/>
      <c r="L2424" s="53"/>
      <c r="M2424" s="54"/>
      <c r="N2424" s="54"/>
      <c r="O2424" s="54"/>
      <c r="P2424" s="54"/>
      <c r="Q2424" s="54"/>
      <c r="R2424" s="59"/>
      <c r="S2424" s="60"/>
      <c r="T2424" s="19"/>
    </row>
    <row r="2425" spans="1:20">
      <c r="A2425" s="60"/>
      <c r="B2425" s="57" t="s">
        <v>1255</v>
      </c>
      <c r="C2425" s="72"/>
      <c r="D2425" s="63"/>
      <c r="E2425" s="72"/>
      <c r="F2425" s="72"/>
      <c r="G2425" s="72"/>
      <c r="H2425" s="72"/>
      <c r="I2425" s="72"/>
      <c r="J2425" s="73"/>
      <c r="K2425" s="63"/>
      <c r="L2425" s="53"/>
      <c r="M2425" s="54"/>
      <c r="N2425" s="54"/>
      <c r="O2425" s="54"/>
      <c r="P2425" s="54"/>
      <c r="Q2425" s="54"/>
      <c r="R2425" s="59"/>
      <c r="S2425" s="60"/>
      <c r="T2425" s="19"/>
    </row>
    <row r="2426" spans="1:20">
      <c r="A2426" s="60"/>
      <c r="B2426" s="57" t="s">
        <v>1255</v>
      </c>
      <c r="C2426" s="72"/>
      <c r="D2426" s="63"/>
      <c r="E2426" s="72"/>
      <c r="F2426" s="72"/>
      <c r="G2426" s="72"/>
      <c r="H2426" s="72"/>
      <c r="I2426" s="72"/>
      <c r="J2426" s="73"/>
      <c r="K2426" s="63"/>
      <c r="L2426" s="53"/>
      <c r="M2426" s="54"/>
      <c r="N2426" s="54"/>
      <c r="O2426" s="54"/>
      <c r="P2426" s="54"/>
      <c r="Q2426" s="54"/>
      <c r="R2426" s="59"/>
      <c r="S2426" s="60"/>
      <c r="T2426" s="19"/>
    </row>
    <row r="2427" spans="1:20">
      <c r="A2427" s="60"/>
      <c r="B2427" s="57" t="s">
        <v>1255</v>
      </c>
      <c r="C2427" s="72"/>
      <c r="D2427" s="63"/>
      <c r="E2427" s="72"/>
      <c r="F2427" s="72"/>
      <c r="G2427" s="72"/>
      <c r="H2427" s="72"/>
      <c r="I2427" s="72"/>
      <c r="J2427" s="73"/>
      <c r="K2427" s="63"/>
      <c r="L2427" s="53"/>
      <c r="M2427" s="54"/>
      <c r="N2427" s="54"/>
      <c r="O2427" s="54"/>
      <c r="P2427" s="54"/>
      <c r="Q2427" s="54"/>
      <c r="R2427" s="59"/>
      <c r="S2427" s="60"/>
      <c r="T2427" s="19"/>
    </row>
    <row r="2428" spans="1:20">
      <c r="A2428" s="60"/>
      <c r="B2428" s="57" t="s">
        <v>1255</v>
      </c>
      <c r="C2428" s="72"/>
      <c r="D2428" s="63"/>
      <c r="E2428" s="72"/>
      <c r="F2428" s="72"/>
      <c r="G2428" s="72"/>
      <c r="H2428" s="72"/>
      <c r="I2428" s="72"/>
      <c r="J2428" s="73"/>
      <c r="K2428" s="63"/>
      <c r="L2428" s="53"/>
      <c r="M2428" s="54"/>
      <c r="N2428" s="54"/>
      <c r="O2428" s="54"/>
      <c r="P2428" s="54"/>
      <c r="Q2428" s="54"/>
      <c r="R2428" s="59"/>
      <c r="S2428" s="60"/>
      <c r="T2428" s="19"/>
    </row>
    <row r="2429" spans="1:20">
      <c r="A2429" s="60"/>
      <c r="B2429" s="57" t="s">
        <v>1255</v>
      </c>
      <c r="C2429" s="72"/>
      <c r="D2429" s="63"/>
      <c r="E2429" s="72"/>
      <c r="F2429" s="72"/>
      <c r="G2429" s="72"/>
      <c r="H2429" s="72"/>
      <c r="I2429" s="72"/>
      <c r="J2429" s="73"/>
      <c r="K2429" s="63"/>
      <c r="L2429" s="53"/>
      <c r="M2429" s="54"/>
      <c r="N2429" s="54"/>
      <c r="O2429" s="54"/>
      <c r="P2429" s="54"/>
      <c r="Q2429" s="54"/>
      <c r="R2429" s="59"/>
      <c r="S2429" s="60"/>
      <c r="T2429" s="19"/>
    </row>
    <row r="2430" spans="1:20">
      <c r="A2430" s="60"/>
      <c r="B2430" s="57" t="s">
        <v>1255</v>
      </c>
      <c r="C2430" s="72"/>
      <c r="D2430" s="63"/>
      <c r="E2430" s="72"/>
      <c r="F2430" s="72"/>
      <c r="G2430" s="72"/>
      <c r="H2430" s="72"/>
      <c r="I2430" s="72"/>
      <c r="J2430" s="73"/>
      <c r="K2430" s="63"/>
      <c r="L2430" s="53"/>
      <c r="M2430" s="54"/>
      <c r="N2430" s="54"/>
      <c r="O2430" s="54"/>
      <c r="P2430" s="54"/>
      <c r="Q2430" s="54"/>
      <c r="R2430" s="59"/>
      <c r="S2430" s="60"/>
      <c r="T2430" s="19"/>
    </row>
    <row r="2431" spans="1:20">
      <c r="A2431" s="60"/>
      <c r="B2431" s="57" t="s">
        <v>1255</v>
      </c>
      <c r="C2431" s="72"/>
      <c r="D2431" s="63"/>
      <c r="E2431" s="72"/>
      <c r="F2431" s="72"/>
      <c r="G2431" s="72"/>
      <c r="H2431" s="72"/>
      <c r="I2431" s="72"/>
      <c r="J2431" s="73"/>
      <c r="K2431" s="63"/>
      <c r="L2431" s="53"/>
      <c r="M2431" s="54"/>
      <c r="N2431" s="54"/>
      <c r="O2431" s="54"/>
      <c r="P2431" s="54"/>
      <c r="Q2431" s="54"/>
      <c r="R2431" s="59"/>
      <c r="S2431" s="60"/>
      <c r="T2431" s="19"/>
    </row>
    <row r="2432" spans="1:20">
      <c r="A2432" s="60"/>
      <c r="B2432" s="57" t="s">
        <v>1255</v>
      </c>
      <c r="C2432" s="72"/>
      <c r="D2432" s="63"/>
      <c r="E2432" s="72"/>
      <c r="F2432" s="72"/>
      <c r="G2432" s="72"/>
      <c r="H2432" s="72"/>
      <c r="I2432" s="72"/>
      <c r="J2432" s="73"/>
      <c r="K2432" s="63"/>
      <c r="L2432" s="53"/>
      <c r="M2432" s="54"/>
      <c r="N2432" s="54"/>
      <c r="O2432" s="54"/>
      <c r="P2432" s="54"/>
      <c r="Q2432" s="54"/>
      <c r="R2432" s="59"/>
      <c r="S2432" s="60"/>
      <c r="T2432" s="19"/>
    </row>
    <row r="2433" spans="1:20">
      <c r="A2433" s="60"/>
      <c r="B2433" s="57" t="s">
        <v>1255</v>
      </c>
      <c r="C2433" s="72"/>
      <c r="D2433" s="63"/>
      <c r="E2433" s="72"/>
      <c r="F2433" s="72"/>
      <c r="G2433" s="72"/>
      <c r="H2433" s="72"/>
      <c r="I2433" s="72"/>
      <c r="J2433" s="73"/>
      <c r="K2433" s="63"/>
      <c r="L2433" s="53"/>
      <c r="M2433" s="54"/>
      <c r="N2433" s="54"/>
      <c r="O2433" s="54"/>
      <c r="P2433" s="54"/>
      <c r="Q2433" s="54"/>
      <c r="R2433" s="59"/>
      <c r="S2433" s="60"/>
      <c r="T2433" s="19"/>
    </row>
    <row r="2434" spans="1:20">
      <c r="A2434" s="60"/>
      <c r="B2434" s="57" t="s">
        <v>1255</v>
      </c>
      <c r="C2434" s="72"/>
      <c r="D2434" s="63"/>
      <c r="E2434" s="72"/>
      <c r="F2434" s="72"/>
      <c r="G2434" s="72"/>
      <c r="H2434" s="72"/>
      <c r="I2434" s="72"/>
      <c r="J2434" s="73"/>
      <c r="K2434" s="63"/>
      <c r="L2434" s="53"/>
      <c r="M2434" s="54"/>
      <c r="N2434" s="54"/>
      <c r="O2434" s="54"/>
      <c r="P2434" s="54"/>
      <c r="Q2434" s="54"/>
      <c r="R2434" s="59"/>
      <c r="S2434" s="60"/>
      <c r="T2434" s="19"/>
    </row>
    <row r="2435" spans="1:20">
      <c r="A2435" s="60"/>
      <c r="B2435" s="57" t="s">
        <v>1255</v>
      </c>
      <c r="C2435" s="72"/>
      <c r="D2435" s="63"/>
      <c r="E2435" s="72"/>
      <c r="F2435" s="72"/>
      <c r="G2435" s="72"/>
      <c r="H2435" s="72"/>
      <c r="I2435" s="72"/>
      <c r="J2435" s="73"/>
      <c r="K2435" s="63"/>
      <c r="L2435" s="53"/>
      <c r="M2435" s="54"/>
      <c r="N2435" s="54"/>
      <c r="O2435" s="54"/>
      <c r="P2435" s="54"/>
      <c r="Q2435" s="54"/>
      <c r="R2435" s="59"/>
      <c r="S2435" s="60"/>
      <c r="T2435" s="19"/>
    </row>
    <row r="2436" spans="1:20">
      <c r="A2436" s="60"/>
      <c r="B2436" s="57" t="s">
        <v>1255</v>
      </c>
      <c r="C2436" s="72"/>
      <c r="D2436" s="63"/>
      <c r="E2436" s="72"/>
      <c r="F2436" s="72"/>
      <c r="G2436" s="72"/>
      <c r="H2436" s="72"/>
      <c r="I2436" s="72"/>
      <c r="J2436" s="73"/>
      <c r="K2436" s="63"/>
      <c r="L2436" s="53"/>
      <c r="M2436" s="54"/>
      <c r="N2436" s="54"/>
      <c r="O2436" s="54"/>
      <c r="P2436" s="54"/>
      <c r="Q2436" s="54"/>
      <c r="R2436" s="59"/>
      <c r="S2436" s="60"/>
      <c r="T2436" s="19"/>
    </row>
    <row r="2437" spans="1:20">
      <c r="A2437" s="60"/>
      <c r="B2437" s="57" t="s">
        <v>1255</v>
      </c>
      <c r="C2437" s="72"/>
      <c r="D2437" s="63"/>
      <c r="E2437" s="72"/>
      <c r="F2437" s="72"/>
      <c r="G2437" s="72"/>
      <c r="H2437" s="72"/>
      <c r="I2437" s="72"/>
      <c r="J2437" s="73"/>
      <c r="K2437" s="63"/>
      <c r="L2437" s="53"/>
      <c r="M2437" s="54"/>
      <c r="N2437" s="54"/>
      <c r="O2437" s="54"/>
      <c r="P2437" s="54"/>
      <c r="Q2437" s="54"/>
      <c r="R2437" s="59"/>
      <c r="S2437" s="60"/>
      <c r="T2437" s="19"/>
    </row>
    <row r="2438" spans="1:20">
      <c r="A2438" s="60"/>
      <c r="B2438" s="57" t="s">
        <v>1255</v>
      </c>
      <c r="C2438" s="72"/>
      <c r="D2438" s="63"/>
      <c r="E2438" s="72"/>
      <c r="F2438" s="72"/>
      <c r="G2438" s="72"/>
      <c r="H2438" s="72"/>
      <c r="I2438" s="72"/>
      <c r="J2438" s="73"/>
      <c r="K2438" s="63"/>
      <c r="L2438" s="53"/>
      <c r="M2438" s="54"/>
      <c r="N2438" s="54"/>
      <c r="O2438" s="54"/>
      <c r="P2438" s="54"/>
      <c r="Q2438" s="54"/>
      <c r="R2438" s="59"/>
      <c r="S2438" s="60"/>
      <c r="T2438" s="19"/>
    </row>
    <row r="2439" spans="1:20">
      <c r="A2439" s="60"/>
      <c r="B2439" s="57" t="s">
        <v>1255</v>
      </c>
      <c r="C2439" s="72"/>
      <c r="D2439" s="63"/>
      <c r="E2439" s="72"/>
      <c r="F2439" s="72"/>
      <c r="G2439" s="72"/>
      <c r="H2439" s="72"/>
      <c r="I2439" s="72"/>
      <c r="J2439" s="73"/>
      <c r="K2439" s="63"/>
      <c r="L2439" s="53"/>
      <c r="M2439" s="54"/>
      <c r="N2439" s="54"/>
      <c r="O2439" s="54"/>
      <c r="P2439" s="54"/>
      <c r="Q2439" s="54"/>
      <c r="R2439" s="59"/>
      <c r="S2439" s="60"/>
      <c r="T2439" s="19"/>
    </row>
    <row r="2440" spans="1:20">
      <c r="A2440" s="60"/>
      <c r="B2440" s="57" t="s">
        <v>1255</v>
      </c>
      <c r="C2440" s="72"/>
      <c r="D2440" s="63"/>
      <c r="E2440" s="72"/>
      <c r="F2440" s="72"/>
      <c r="G2440" s="72"/>
      <c r="H2440" s="72"/>
      <c r="I2440" s="72"/>
      <c r="J2440" s="73"/>
      <c r="K2440" s="63"/>
      <c r="L2440" s="53"/>
      <c r="M2440" s="54"/>
      <c r="N2440" s="54"/>
      <c r="O2440" s="54"/>
      <c r="P2440" s="54"/>
      <c r="Q2440" s="54"/>
      <c r="R2440" s="59"/>
      <c r="S2440" s="60"/>
      <c r="T2440" s="19"/>
    </row>
    <row r="2441" spans="1:20">
      <c r="A2441" s="60"/>
      <c r="B2441" s="57" t="s">
        <v>1255</v>
      </c>
      <c r="C2441" s="72"/>
      <c r="D2441" s="63"/>
      <c r="E2441" s="72"/>
      <c r="F2441" s="72"/>
      <c r="G2441" s="72"/>
      <c r="H2441" s="72"/>
      <c r="I2441" s="72"/>
      <c r="J2441" s="73"/>
      <c r="K2441" s="63"/>
      <c r="L2441" s="53"/>
      <c r="M2441" s="54"/>
      <c r="N2441" s="54"/>
      <c r="O2441" s="54"/>
      <c r="P2441" s="54"/>
      <c r="Q2441" s="54"/>
      <c r="R2441" s="59"/>
      <c r="S2441" s="60"/>
      <c r="T2441" s="19"/>
    </row>
    <row r="2442" spans="1:20">
      <c r="A2442" s="60"/>
      <c r="B2442" s="57" t="s">
        <v>1255</v>
      </c>
      <c r="C2442" s="72"/>
      <c r="D2442" s="63"/>
      <c r="E2442" s="72"/>
      <c r="F2442" s="72"/>
      <c r="G2442" s="72"/>
      <c r="H2442" s="72"/>
      <c r="I2442" s="72"/>
      <c r="J2442" s="73"/>
      <c r="K2442" s="63"/>
      <c r="L2442" s="53"/>
      <c r="M2442" s="54"/>
      <c r="N2442" s="54"/>
      <c r="O2442" s="54"/>
      <c r="P2442" s="54"/>
      <c r="Q2442" s="54"/>
      <c r="R2442" s="59"/>
      <c r="S2442" s="60"/>
      <c r="T2442" s="19"/>
    </row>
    <row r="2443" spans="1:20">
      <c r="A2443" s="60"/>
      <c r="B2443" s="57" t="s">
        <v>1255</v>
      </c>
      <c r="C2443" s="72"/>
      <c r="D2443" s="63"/>
      <c r="E2443" s="72"/>
      <c r="F2443" s="72"/>
      <c r="G2443" s="72"/>
      <c r="H2443" s="72"/>
      <c r="I2443" s="72"/>
      <c r="J2443" s="73"/>
      <c r="K2443" s="63"/>
      <c r="L2443" s="53"/>
      <c r="M2443" s="54"/>
      <c r="N2443" s="54"/>
      <c r="O2443" s="54"/>
      <c r="P2443" s="54"/>
      <c r="Q2443" s="54"/>
      <c r="R2443" s="59"/>
      <c r="S2443" s="60"/>
      <c r="T2443" s="19"/>
    </row>
    <row r="2444" spans="1:20">
      <c r="A2444" s="60"/>
      <c r="B2444" s="57" t="s">
        <v>1255</v>
      </c>
      <c r="C2444" s="72"/>
      <c r="D2444" s="63"/>
      <c r="E2444" s="72"/>
      <c r="F2444" s="72"/>
      <c r="G2444" s="72"/>
      <c r="H2444" s="72"/>
      <c r="I2444" s="72"/>
      <c r="J2444" s="73"/>
      <c r="K2444" s="63"/>
      <c r="L2444" s="53"/>
      <c r="M2444" s="54"/>
      <c r="N2444" s="54"/>
      <c r="O2444" s="54"/>
      <c r="P2444" s="54"/>
      <c r="Q2444" s="54"/>
      <c r="R2444" s="59"/>
      <c r="S2444" s="60"/>
      <c r="T2444" s="19"/>
    </row>
    <row r="2445" spans="1:20">
      <c r="A2445" s="60"/>
      <c r="B2445" s="57" t="s">
        <v>1255</v>
      </c>
      <c r="C2445" s="72"/>
      <c r="D2445" s="63"/>
      <c r="E2445" s="72"/>
      <c r="F2445" s="72"/>
      <c r="G2445" s="72"/>
      <c r="H2445" s="72"/>
      <c r="I2445" s="72"/>
      <c r="J2445" s="73"/>
      <c r="K2445" s="63"/>
      <c r="L2445" s="53"/>
      <c r="M2445" s="54"/>
      <c r="N2445" s="54"/>
      <c r="O2445" s="54"/>
      <c r="P2445" s="54"/>
      <c r="Q2445" s="54"/>
      <c r="R2445" s="59"/>
      <c r="S2445" s="60"/>
      <c r="T2445" s="19"/>
    </row>
    <row r="2446" spans="1:20">
      <c r="A2446" s="60"/>
      <c r="B2446" s="57" t="s">
        <v>1255</v>
      </c>
      <c r="C2446" s="72"/>
      <c r="D2446" s="63"/>
      <c r="E2446" s="72"/>
      <c r="F2446" s="72"/>
      <c r="G2446" s="72"/>
      <c r="H2446" s="72"/>
      <c r="I2446" s="72"/>
      <c r="J2446" s="73"/>
      <c r="K2446" s="63"/>
      <c r="L2446" s="53"/>
      <c r="M2446" s="54"/>
      <c r="N2446" s="54"/>
      <c r="O2446" s="54"/>
      <c r="P2446" s="54"/>
      <c r="Q2446" s="54"/>
      <c r="R2446" s="59"/>
      <c r="S2446" s="60"/>
      <c r="T2446" s="19"/>
    </row>
    <row r="2447" spans="1:20">
      <c r="A2447" s="60"/>
      <c r="B2447" s="57" t="s">
        <v>1255</v>
      </c>
      <c r="C2447" s="72"/>
      <c r="D2447" s="63"/>
      <c r="E2447" s="72"/>
      <c r="F2447" s="72"/>
      <c r="G2447" s="72"/>
      <c r="H2447" s="72"/>
      <c r="I2447" s="72"/>
      <c r="J2447" s="73"/>
      <c r="K2447" s="63"/>
      <c r="L2447" s="53"/>
      <c r="M2447" s="54"/>
      <c r="N2447" s="54"/>
      <c r="O2447" s="54"/>
      <c r="P2447" s="54"/>
      <c r="Q2447" s="54"/>
      <c r="R2447" s="59"/>
      <c r="S2447" s="60"/>
      <c r="T2447" s="19"/>
    </row>
    <row r="2448" spans="1:20">
      <c r="A2448" s="60"/>
      <c r="B2448" s="57" t="s">
        <v>1255</v>
      </c>
      <c r="C2448" s="72"/>
      <c r="D2448" s="63"/>
      <c r="E2448" s="72"/>
      <c r="F2448" s="72"/>
      <c r="G2448" s="72"/>
      <c r="H2448" s="72"/>
      <c r="I2448" s="72"/>
      <c r="J2448" s="73"/>
      <c r="K2448" s="63"/>
      <c r="L2448" s="53"/>
      <c r="M2448" s="54"/>
      <c r="N2448" s="54"/>
      <c r="O2448" s="54"/>
      <c r="P2448" s="54"/>
      <c r="Q2448" s="54"/>
      <c r="R2448" s="59"/>
      <c r="S2448" s="60"/>
      <c r="T2448" s="19"/>
    </row>
    <row r="2449" spans="1:20">
      <c r="A2449" s="60"/>
      <c r="B2449" s="57" t="s">
        <v>1255</v>
      </c>
      <c r="C2449" s="72"/>
      <c r="D2449" s="63"/>
      <c r="E2449" s="72"/>
      <c r="F2449" s="72"/>
      <c r="G2449" s="72"/>
      <c r="H2449" s="72"/>
      <c r="I2449" s="72"/>
      <c r="J2449" s="73"/>
      <c r="K2449" s="63"/>
      <c r="L2449" s="53"/>
      <c r="M2449" s="54"/>
      <c r="N2449" s="54"/>
      <c r="O2449" s="54"/>
      <c r="P2449" s="54"/>
      <c r="Q2449" s="54"/>
      <c r="R2449" s="59"/>
      <c r="S2449" s="60"/>
      <c r="T2449" s="19"/>
    </row>
    <row r="2450" spans="1:20">
      <c r="A2450" s="57"/>
      <c r="B2450" s="57" t="s">
        <v>1255</v>
      </c>
      <c r="C2450" s="72"/>
      <c r="D2450" s="63"/>
      <c r="E2450" s="72"/>
      <c r="F2450" s="72"/>
      <c r="G2450" s="72"/>
      <c r="H2450" s="72"/>
      <c r="I2450" s="72"/>
      <c r="J2450" s="73"/>
      <c r="K2450" s="63"/>
      <c r="L2450" s="53"/>
      <c r="M2450" s="54"/>
      <c r="N2450" s="54"/>
      <c r="O2450" s="54"/>
      <c r="P2450" s="54"/>
      <c r="Q2450" s="54"/>
      <c r="R2450" s="59"/>
      <c r="S2450" s="60"/>
      <c r="T2450" s="19"/>
    </row>
    <row r="2451" spans="1:20">
      <c r="A2451" s="60"/>
      <c r="B2451" s="57" t="s">
        <v>1255</v>
      </c>
      <c r="C2451" s="72"/>
      <c r="D2451" s="63"/>
      <c r="E2451" s="72"/>
      <c r="F2451" s="72"/>
      <c r="G2451" s="72"/>
      <c r="H2451" s="72"/>
      <c r="I2451" s="72"/>
      <c r="J2451" s="73"/>
      <c r="K2451" s="63"/>
      <c r="L2451" s="53"/>
      <c r="M2451" s="54"/>
      <c r="N2451" s="54"/>
      <c r="O2451" s="54"/>
      <c r="P2451" s="54"/>
      <c r="Q2451" s="54"/>
      <c r="R2451" s="59"/>
      <c r="S2451" s="60"/>
      <c r="T2451" s="19"/>
    </row>
    <row r="2452" spans="1:20">
      <c r="A2452" s="60"/>
      <c r="B2452" s="57" t="s">
        <v>1255</v>
      </c>
      <c r="C2452" s="72"/>
      <c r="D2452" s="63"/>
      <c r="E2452" s="72"/>
      <c r="F2452" s="72"/>
      <c r="G2452" s="72"/>
      <c r="H2452" s="72"/>
      <c r="I2452" s="72"/>
      <c r="J2452" s="73"/>
      <c r="K2452" s="63"/>
      <c r="L2452" s="53"/>
      <c r="M2452" s="54"/>
      <c r="N2452" s="54"/>
      <c r="O2452" s="54"/>
      <c r="P2452" s="54"/>
      <c r="Q2452" s="54"/>
      <c r="R2452" s="59"/>
      <c r="S2452" s="60"/>
      <c r="T2452" s="19"/>
    </row>
    <row r="2453" spans="1:20">
      <c r="A2453" s="60"/>
      <c r="B2453" s="57" t="s">
        <v>1255</v>
      </c>
      <c r="C2453" s="72"/>
      <c r="D2453" s="63"/>
      <c r="E2453" s="72"/>
      <c r="F2453" s="72"/>
      <c r="G2453" s="72"/>
      <c r="H2453" s="72"/>
      <c r="I2453" s="72"/>
      <c r="J2453" s="73"/>
      <c r="K2453" s="63"/>
      <c r="L2453" s="53"/>
      <c r="M2453" s="54"/>
      <c r="N2453" s="54"/>
      <c r="O2453" s="54"/>
      <c r="P2453" s="54"/>
      <c r="Q2453" s="54"/>
      <c r="R2453" s="59"/>
      <c r="S2453" s="60"/>
      <c r="T2453" s="19"/>
    </row>
    <row r="2454" spans="1:20">
      <c r="A2454" s="60"/>
      <c r="B2454" s="57" t="s">
        <v>1255</v>
      </c>
      <c r="C2454" s="72"/>
      <c r="D2454" s="63"/>
      <c r="E2454" s="72"/>
      <c r="F2454" s="72"/>
      <c r="G2454" s="72"/>
      <c r="H2454" s="72"/>
      <c r="I2454" s="72"/>
      <c r="J2454" s="73"/>
      <c r="K2454" s="63"/>
      <c r="L2454" s="53"/>
      <c r="M2454" s="54"/>
      <c r="N2454" s="54"/>
      <c r="O2454" s="54"/>
      <c r="P2454" s="54"/>
      <c r="Q2454" s="54"/>
      <c r="R2454" s="59"/>
      <c r="S2454" s="60"/>
      <c r="T2454" s="19"/>
    </row>
    <row r="2455" spans="1:20">
      <c r="A2455" s="60"/>
      <c r="B2455" s="57" t="s">
        <v>1255</v>
      </c>
      <c r="C2455" s="72"/>
      <c r="D2455" s="63"/>
      <c r="E2455" s="72"/>
      <c r="F2455" s="72"/>
      <c r="G2455" s="72"/>
      <c r="H2455" s="72"/>
      <c r="I2455" s="72"/>
      <c r="J2455" s="73"/>
      <c r="K2455" s="63"/>
      <c r="L2455" s="53"/>
      <c r="M2455" s="54"/>
      <c r="N2455" s="54"/>
      <c r="O2455" s="54"/>
      <c r="P2455" s="54"/>
      <c r="Q2455" s="54"/>
      <c r="R2455" s="59"/>
      <c r="S2455" s="60"/>
      <c r="T2455" s="19"/>
    </row>
    <row r="2456" spans="1:20">
      <c r="A2456" s="60"/>
      <c r="B2456" s="57" t="s">
        <v>1255</v>
      </c>
      <c r="C2456" s="72"/>
      <c r="D2456" s="63"/>
      <c r="E2456" s="72"/>
      <c r="F2456" s="72"/>
      <c r="G2456" s="72"/>
      <c r="H2456" s="72"/>
      <c r="I2456" s="72"/>
      <c r="J2456" s="73"/>
      <c r="K2456" s="63"/>
      <c r="L2456" s="53"/>
      <c r="M2456" s="54"/>
      <c r="N2456" s="54"/>
      <c r="O2456" s="54"/>
      <c r="P2456" s="54"/>
      <c r="Q2456" s="54"/>
      <c r="R2456" s="59"/>
      <c r="S2456" s="60"/>
      <c r="T2456" s="19"/>
    </row>
    <row r="2457" spans="1:20">
      <c r="A2457" s="60"/>
      <c r="B2457" s="57" t="s">
        <v>1255</v>
      </c>
      <c r="C2457" s="72"/>
      <c r="D2457" s="63"/>
      <c r="E2457" s="72"/>
      <c r="F2457" s="72"/>
      <c r="G2457" s="72"/>
      <c r="H2457" s="72"/>
      <c r="I2457" s="72"/>
      <c r="J2457" s="73"/>
      <c r="K2457" s="63"/>
      <c r="L2457" s="53"/>
      <c r="M2457" s="54"/>
      <c r="N2457" s="54"/>
      <c r="O2457" s="54"/>
      <c r="P2457" s="54"/>
      <c r="Q2457" s="54"/>
      <c r="R2457" s="59"/>
      <c r="S2457" s="60"/>
      <c r="T2457" s="19"/>
    </row>
    <row r="2458" spans="1:20">
      <c r="A2458" s="60"/>
      <c r="B2458" s="57" t="s">
        <v>1255</v>
      </c>
      <c r="C2458" s="72"/>
      <c r="D2458" s="63"/>
      <c r="E2458" s="72"/>
      <c r="F2458" s="72"/>
      <c r="G2458" s="72"/>
      <c r="H2458" s="72"/>
      <c r="I2458" s="72"/>
      <c r="J2458" s="73"/>
      <c r="K2458" s="63"/>
      <c r="L2458" s="53"/>
      <c r="M2458" s="54"/>
      <c r="N2458" s="54"/>
      <c r="O2458" s="54"/>
      <c r="P2458" s="54"/>
      <c r="Q2458" s="54"/>
      <c r="R2458" s="59"/>
      <c r="S2458" s="60"/>
      <c r="T2458" s="19"/>
    </row>
    <row r="2459" spans="1:20">
      <c r="A2459" s="60"/>
      <c r="B2459" s="57" t="s">
        <v>1255</v>
      </c>
      <c r="C2459" s="72"/>
      <c r="D2459" s="63"/>
      <c r="E2459" s="72"/>
      <c r="F2459" s="72"/>
      <c r="G2459" s="72"/>
      <c r="H2459" s="72"/>
      <c r="I2459" s="72"/>
      <c r="J2459" s="73"/>
      <c r="K2459" s="63"/>
      <c r="L2459" s="53"/>
      <c r="M2459" s="54"/>
      <c r="N2459" s="54"/>
      <c r="O2459" s="54"/>
      <c r="P2459" s="54"/>
      <c r="Q2459" s="54"/>
      <c r="R2459" s="59"/>
      <c r="S2459" s="60"/>
      <c r="T2459" s="19"/>
    </row>
    <row r="2460" spans="1:20">
      <c r="A2460" s="60"/>
      <c r="B2460" s="57" t="s">
        <v>1255</v>
      </c>
      <c r="C2460" s="72"/>
      <c r="D2460" s="63"/>
      <c r="E2460" s="72"/>
      <c r="F2460" s="72"/>
      <c r="G2460" s="72"/>
      <c r="H2460" s="72"/>
      <c r="I2460" s="72"/>
      <c r="J2460" s="73"/>
      <c r="K2460" s="63"/>
      <c r="L2460" s="53"/>
      <c r="M2460" s="54"/>
      <c r="N2460" s="54"/>
      <c r="O2460" s="54"/>
      <c r="P2460" s="54"/>
      <c r="Q2460" s="54"/>
      <c r="R2460" s="59"/>
      <c r="S2460" s="60"/>
      <c r="T2460" s="19"/>
    </row>
    <row r="2461" spans="1:20">
      <c r="A2461" s="60"/>
      <c r="B2461" s="57" t="s">
        <v>1255</v>
      </c>
      <c r="C2461" s="72"/>
      <c r="D2461" s="63"/>
      <c r="E2461" s="72"/>
      <c r="F2461" s="72"/>
      <c r="G2461" s="72"/>
      <c r="H2461" s="72"/>
      <c r="I2461" s="72"/>
      <c r="J2461" s="73"/>
      <c r="K2461" s="63"/>
      <c r="L2461" s="53"/>
      <c r="M2461" s="54"/>
      <c r="N2461" s="54"/>
      <c r="O2461" s="54"/>
      <c r="P2461" s="54"/>
      <c r="Q2461" s="54"/>
      <c r="R2461" s="59"/>
      <c r="S2461" s="60"/>
      <c r="T2461" s="19"/>
    </row>
    <row r="2462" spans="1:20">
      <c r="A2462" s="60"/>
      <c r="B2462" s="57" t="s">
        <v>1255</v>
      </c>
      <c r="C2462" s="72"/>
      <c r="D2462" s="63"/>
      <c r="E2462" s="72"/>
      <c r="F2462" s="72"/>
      <c r="G2462" s="72"/>
      <c r="H2462" s="72"/>
      <c r="I2462" s="72"/>
      <c r="J2462" s="73"/>
      <c r="K2462" s="63"/>
      <c r="L2462" s="53"/>
      <c r="M2462" s="54"/>
      <c r="N2462" s="54"/>
      <c r="O2462" s="54"/>
      <c r="P2462" s="54"/>
      <c r="Q2462" s="54"/>
      <c r="R2462" s="59"/>
      <c r="S2462" s="60"/>
      <c r="T2462" s="19"/>
    </row>
    <row r="2463" spans="1:20">
      <c r="A2463" s="60"/>
      <c r="B2463" s="57" t="s">
        <v>1255</v>
      </c>
      <c r="C2463" s="72"/>
      <c r="D2463" s="63"/>
      <c r="E2463" s="72"/>
      <c r="F2463" s="72"/>
      <c r="G2463" s="72"/>
      <c r="H2463" s="72"/>
      <c r="I2463" s="72"/>
      <c r="J2463" s="73"/>
      <c r="K2463" s="63"/>
      <c r="L2463" s="53"/>
      <c r="M2463" s="54"/>
      <c r="N2463" s="54"/>
      <c r="O2463" s="54"/>
      <c r="P2463" s="54"/>
      <c r="Q2463" s="54"/>
      <c r="R2463" s="59"/>
      <c r="S2463" s="60"/>
      <c r="T2463" s="19"/>
    </row>
    <row r="2464" spans="1:20">
      <c r="A2464" s="60"/>
      <c r="B2464" s="57" t="s">
        <v>1255</v>
      </c>
      <c r="C2464" s="72"/>
      <c r="D2464" s="63"/>
      <c r="E2464" s="72"/>
      <c r="F2464" s="72"/>
      <c r="G2464" s="72"/>
      <c r="H2464" s="72"/>
      <c r="I2464" s="72"/>
      <c r="J2464" s="73"/>
      <c r="K2464" s="63"/>
      <c r="L2464" s="53"/>
      <c r="M2464" s="54"/>
      <c r="N2464" s="54"/>
      <c r="O2464" s="54"/>
      <c r="P2464" s="54"/>
      <c r="Q2464" s="54"/>
      <c r="R2464" s="59"/>
      <c r="S2464" s="60"/>
      <c r="T2464" s="19"/>
    </row>
    <row r="2465" spans="1:20">
      <c r="A2465" s="60"/>
      <c r="B2465" s="57" t="s">
        <v>1255</v>
      </c>
      <c r="C2465" s="72"/>
      <c r="D2465" s="63"/>
      <c r="E2465" s="72"/>
      <c r="F2465" s="72"/>
      <c r="G2465" s="72"/>
      <c r="H2465" s="72"/>
      <c r="I2465" s="72"/>
      <c r="J2465" s="73"/>
      <c r="K2465" s="63"/>
      <c r="L2465" s="53"/>
      <c r="M2465" s="54"/>
      <c r="N2465" s="54"/>
      <c r="O2465" s="54"/>
      <c r="P2465" s="54"/>
      <c r="Q2465" s="54"/>
      <c r="R2465" s="59"/>
      <c r="S2465" s="60"/>
      <c r="T2465" s="19"/>
    </row>
    <row r="2466" spans="1:20">
      <c r="A2466" s="60"/>
      <c r="B2466" s="57" t="s">
        <v>1255</v>
      </c>
      <c r="C2466" s="72"/>
      <c r="D2466" s="63"/>
      <c r="E2466" s="72"/>
      <c r="F2466" s="72"/>
      <c r="G2466" s="72"/>
      <c r="H2466" s="72"/>
      <c r="I2466" s="72"/>
      <c r="J2466" s="73"/>
      <c r="K2466" s="63"/>
      <c r="L2466" s="53"/>
      <c r="M2466" s="54"/>
      <c r="N2466" s="54"/>
      <c r="O2466" s="54"/>
      <c r="P2466" s="54"/>
      <c r="Q2466" s="54"/>
      <c r="R2466" s="59"/>
      <c r="S2466" s="60"/>
      <c r="T2466" s="19"/>
    </row>
    <row r="2467" spans="1:20">
      <c r="A2467" s="60"/>
      <c r="B2467" s="57" t="s">
        <v>1255</v>
      </c>
      <c r="C2467" s="72"/>
      <c r="D2467" s="63"/>
      <c r="E2467" s="72"/>
      <c r="F2467" s="72"/>
      <c r="G2467" s="72"/>
      <c r="H2467" s="72"/>
      <c r="I2467" s="72"/>
      <c r="J2467" s="73"/>
      <c r="K2467" s="63"/>
      <c r="L2467" s="53"/>
      <c r="M2467" s="54"/>
      <c r="N2467" s="54"/>
      <c r="O2467" s="54"/>
      <c r="P2467" s="54"/>
      <c r="Q2467" s="54"/>
      <c r="R2467" s="59"/>
      <c r="S2467" s="60"/>
      <c r="T2467" s="19"/>
    </row>
    <row r="2468" spans="1:20">
      <c r="A2468" s="60"/>
      <c r="B2468" s="57" t="s">
        <v>1255</v>
      </c>
      <c r="C2468" s="72"/>
      <c r="D2468" s="63"/>
      <c r="E2468" s="72"/>
      <c r="F2468" s="72"/>
      <c r="G2468" s="72"/>
      <c r="H2468" s="72"/>
      <c r="I2468" s="72"/>
      <c r="J2468" s="73"/>
      <c r="K2468" s="63"/>
      <c r="L2468" s="53"/>
      <c r="M2468" s="54"/>
      <c r="N2468" s="54"/>
      <c r="O2468" s="54"/>
      <c r="P2468" s="54"/>
      <c r="Q2468" s="54"/>
      <c r="R2468" s="59"/>
      <c r="S2468" s="60"/>
      <c r="T2468" s="19"/>
    </row>
    <row r="2469" spans="1:20">
      <c r="A2469" s="60"/>
      <c r="B2469" s="57" t="s">
        <v>1255</v>
      </c>
      <c r="C2469" s="72"/>
      <c r="D2469" s="63"/>
      <c r="E2469" s="72"/>
      <c r="F2469" s="72"/>
      <c r="G2469" s="72"/>
      <c r="H2469" s="72"/>
      <c r="I2469" s="72"/>
      <c r="J2469" s="73"/>
      <c r="K2469" s="63"/>
      <c r="L2469" s="53"/>
      <c r="M2469" s="54"/>
      <c r="N2469" s="54"/>
      <c r="O2469" s="54"/>
      <c r="P2469" s="54"/>
      <c r="Q2469" s="54"/>
      <c r="R2469" s="59"/>
      <c r="S2469" s="60"/>
      <c r="T2469" s="19"/>
    </row>
    <row r="2470" spans="1:20">
      <c r="A2470" s="60"/>
      <c r="B2470" s="57" t="s">
        <v>1255</v>
      </c>
      <c r="C2470" s="72"/>
      <c r="D2470" s="63"/>
      <c r="E2470" s="72"/>
      <c r="F2470" s="72"/>
      <c r="G2470" s="72"/>
      <c r="H2470" s="72"/>
      <c r="I2470" s="72"/>
      <c r="J2470" s="73"/>
      <c r="K2470" s="63"/>
      <c r="L2470" s="53"/>
      <c r="M2470" s="54"/>
      <c r="N2470" s="54"/>
      <c r="O2470" s="54"/>
      <c r="P2470" s="54"/>
      <c r="Q2470" s="54"/>
      <c r="R2470" s="59"/>
      <c r="S2470" s="60"/>
      <c r="T2470" s="19"/>
    </row>
    <row r="2471" spans="1:20">
      <c r="A2471" s="60"/>
      <c r="B2471" s="57" t="s">
        <v>1255</v>
      </c>
      <c r="C2471" s="72"/>
      <c r="D2471" s="63"/>
      <c r="E2471" s="72"/>
      <c r="F2471" s="72"/>
      <c r="G2471" s="72"/>
      <c r="H2471" s="72"/>
      <c r="I2471" s="72"/>
      <c r="J2471" s="73"/>
      <c r="K2471" s="63"/>
      <c r="L2471" s="53"/>
      <c r="M2471" s="54"/>
      <c r="N2471" s="54"/>
      <c r="O2471" s="54"/>
      <c r="P2471" s="54"/>
      <c r="Q2471" s="54"/>
      <c r="R2471" s="59"/>
      <c r="S2471" s="60"/>
      <c r="T2471" s="19"/>
    </row>
    <row r="2472" spans="1:20">
      <c r="A2472" s="60"/>
      <c r="B2472" s="57" t="s">
        <v>1255</v>
      </c>
      <c r="C2472" s="72"/>
      <c r="D2472" s="63"/>
      <c r="E2472" s="72"/>
      <c r="F2472" s="72"/>
      <c r="G2472" s="72"/>
      <c r="H2472" s="72"/>
      <c r="I2472" s="72"/>
      <c r="J2472" s="73"/>
      <c r="K2472" s="63"/>
      <c r="L2472" s="53"/>
      <c r="M2472" s="54"/>
      <c r="N2472" s="54"/>
      <c r="O2472" s="54"/>
      <c r="P2472" s="54"/>
      <c r="Q2472" s="54"/>
      <c r="R2472" s="59"/>
      <c r="S2472" s="60"/>
      <c r="T2472" s="19"/>
    </row>
    <row r="2473" spans="1:20">
      <c r="A2473" s="60"/>
      <c r="B2473" s="57" t="s">
        <v>1255</v>
      </c>
      <c r="C2473" s="72"/>
      <c r="D2473" s="63"/>
      <c r="E2473" s="72"/>
      <c r="F2473" s="72"/>
      <c r="G2473" s="72"/>
      <c r="H2473" s="72"/>
      <c r="I2473" s="72"/>
      <c r="J2473" s="73"/>
      <c r="K2473" s="63"/>
      <c r="L2473" s="53"/>
      <c r="M2473" s="54"/>
      <c r="N2473" s="54"/>
      <c r="O2473" s="54"/>
      <c r="P2473" s="54"/>
      <c r="Q2473" s="54"/>
      <c r="R2473" s="59"/>
      <c r="S2473" s="60"/>
      <c r="T2473" s="19"/>
    </row>
    <row r="2474" spans="1:20">
      <c r="A2474" s="60"/>
      <c r="B2474" s="57" t="s">
        <v>1255</v>
      </c>
      <c r="C2474" s="72"/>
      <c r="D2474" s="63"/>
      <c r="E2474" s="72"/>
      <c r="F2474" s="72"/>
      <c r="G2474" s="72"/>
      <c r="H2474" s="72"/>
      <c r="I2474" s="72"/>
      <c r="J2474" s="73"/>
      <c r="K2474" s="63"/>
      <c r="L2474" s="53"/>
      <c r="M2474" s="54"/>
      <c r="N2474" s="54"/>
      <c r="O2474" s="54"/>
      <c r="P2474" s="54"/>
      <c r="Q2474" s="54"/>
      <c r="R2474" s="59"/>
      <c r="S2474" s="60"/>
      <c r="T2474" s="19"/>
    </row>
    <row r="2475" spans="1:20">
      <c r="A2475" s="60"/>
      <c r="B2475" s="57" t="s">
        <v>1255</v>
      </c>
      <c r="C2475" s="72"/>
      <c r="D2475" s="63"/>
      <c r="E2475" s="72"/>
      <c r="F2475" s="72"/>
      <c r="G2475" s="72"/>
      <c r="H2475" s="72"/>
      <c r="I2475" s="72"/>
      <c r="J2475" s="73"/>
      <c r="K2475" s="63"/>
      <c r="L2475" s="53"/>
      <c r="M2475" s="54"/>
      <c r="N2475" s="54"/>
      <c r="O2475" s="54"/>
      <c r="P2475" s="54"/>
      <c r="Q2475" s="54"/>
      <c r="R2475" s="59"/>
      <c r="S2475" s="60"/>
      <c r="T2475" s="19"/>
    </row>
    <row r="2476" spans="1:20">
      <c r="A2476" s="60"/>
      <c r="B2476" s="57" t="s">
        <v>1255</v>
      </c>
      <c r="C2476" s="72"/>
      <c r="D2476" s="63"/>
      <c r="E2476" s="72"/>
      <c r="F2476" s="72"/>
      <c r="G2476" s="72"/>
      <c r="H2476" s="72"/>
      <c r="I2476" s="72"/>
      <c r="J2476" s="73"/>
      <c r="K2476" s="63"/>
      <c r="L2476" s="53"/>
      <c r="M2476" s="54"/>
      <c r="N2476" s="54"/>
      <c r="O2476" s="54"/>
      <c r="P2476" s="54"/>
      <c r="Q2476" s="54"/>
      <c r="R2476" s="59"/>
      <c r="S2476" s="60"/>
      <c r="T2476" s="19"/>
    </row>
    <row r="2477" spans="1:20">
      <c r="A2477" s="60"/>
      <c r="B2477" s="57" t="s">
        <v>1255</v>
      </c>
      <c r="C2477" s="72"/>
      <c r="D2477" s="63"/>
      <c r="E2477" s="72"/>
      <c r="F2477" s="72"/>
      <c r="G2477" s="72"/>
      <c r="H2477" s="72"/>
      <c r="I2477" s="72"/>
      <c r="J2477" s="73"/>
      <c r="K2477" s="63"/>
      <c r="L2477" s="53"/>
      <c r="M2477" s="54"/>
      <c r="N2477" s="54"/>
      <c r="O2477" s="54"/>
      <c r="P2477" s="54"/>
      <c r="Q2477" s="54"/>
      <c r="R2477" s="59"/>
      <c r="S2477" s="60"/>
      <c r="T2477" s="19"/>
    </row>
    <row r="2478" spans="1:20">
      <c r="A2478" s="60"/>
      <c r="B2478" s="57" t="s">
        <v>1255</v>
      </c>
      <c r="C2478" s="72"/>
      <c r="D2478" s="63"/>
      <c r="E2478" s="72"/>
      <c r="F2478" s="72"/>
      <c r="G2478" s="72"/>
      <c r="H2478" s="72"/>
      <c r="I2478" s="72"/>
      <c r="J2478" s="73"/>
      <c r="K2478" s="63"/>
      <c r="L2478" s="53"/>
      <c r="M2478" s="54"/>
      <c r="N2478" s="54"/>
      <c r="O2478" s="54"/>
      <c r="P2478" s="54"/>
      <c r="Q2478" s="54"/>
      <c r="R2478" s="59"/>
      <c r="S2478" s="60"/>
      <c r="T2478" s="19"/>
    </row>
    <row r="2479" spans="1:20">
      <c r="A2479" s="60"/>
      <c r="B2479" s="57" t="s">
        <v>1255</v>
      </c>
      <c r="C2479" s="72"/>
      <c r="D2479" s="63"/>
      <c r="E2479" s="72"/>
      <c r="F2479" s="72"/>
      <c r="G2479" s="72"/>
      <c r="H2479" s="72"/>
      <c r="I2479" s="72"/>
      <c r="J2479" s="73"/>
      <c r="K2479" s="63"/>
      <c r="L2479" s="53"/>
      <c r="M2479" s="54"/>
      <c r="N2479" s="54"/>
      <c r="O2479" s="54"/>
      <c r="P2479" s="54"/>
      <c r="Q2479" s="54"/>
      <c r="R2479" s="59"/>
      <c r="S2479" s="60"/>
      <c r="T2479" s="19"/>
    </row>
    <row r="2480" spans="1:20">
      <c r="A2480" s="60"/>
      <c r="B2480" s="57" t="s">
        <v>1255</v>
      </c>
      <c r="C2480" s="72"/>
      <c r="D2480" s="63"/>
      <c r="E2480" s="72"/>
      <c r="F2480" s="72"/>
      <c r="G2480" s="72"/>
      <c r="H2480" s="72"/>
      <c r="I2480" s="72"/>
      <c r="J2480" s="73"/>
      <c r="K2480" s="63"/>
      <c r="L2480" s="53"/>
      <c r="M2480" s="54"/>
      <c r="N2480" s="54"/>
      <c r="O2480" s="54"/>
      <c r="P2480" s="54"/>
      <c r="Q2480" s="54"/>
      <c r="R2480" s="59"/>
      <c r="S2480" s="60"/>
      <c r="T2480" s="19"/>
    </row>
    <row r="2481" spans="1:20">
      <c r="A2481" s="60"/>
      <c r="B2481" s="57" t="s">
        <v>1255</v>
      </c>
      <c r="C2481" s="72"/>
      <c r="D2481" s="63"/>
      <c r="E2481" s="72"/>
      <c r="F2481" s="72"/>
      <c r="G2481" s="72"/>
      <c r="H2481" s="72"/>
      <c r="I2481" s="72"/>
      <c r="J2481" s="73"/>
      <c r="K2481" s="63"/>
      <c r="L2481" s="53"/>
      <c r="M2481" s="54"/>
      <c r="N2481" s="54"/>
      <c r="O2481" s="54"/>
      <c r="P2481" s="54"/>
      <c r="Q2481" s="54"/>
      <c r="R2481" s="59"/>
      <c r="S2481" s="60"/>
      <c r="T2481" s="19"/>
    </row>
    <row r="2482" spans="1:20">
      <c r="A2482" s="60"/>
      <c r="B2482" s="57" t="s">
        <v>1255</v>
      </c>
      <c r="C2482" s="72"/>
      <c r="D2482" s="63"/>
      <c r="E2482" s="72"/>
      <c r="F2482" s="72"/>
      <c r="G2482" s="72"/>
      <c r="H2482" s="72"/>
      <c r="I2482" s="72"/>
      <c r="J2482" s="73"/>
      <c r="K2482" s="63"/>
      <c r="L2482" s="53"/>
      <c r="M2482" s="54"/>
      <c r="N2482" s="54"/>
      <c r="O2482" s="54"/>
      <c r="P2482" s="54"/>
      <c r="Q2482" s="54"/>
      <c r="R2482" s="59"/>
      <c r="S2482" s="60"/>
      <c r="T2482" s="19"/>
    </row>
    <row r="2483" spans="1:20">
      <c r="A2483" s="60"/>
      <c r="B2483" s="57" t="s">
        <v>1255</v>
      </c>
      <c r="C2483" s="72"/>
      <c r="D2483" s="63"/>
      <c r="E2483" s="72"/>
      <c r="F2483" s="72"/>
      <c r="G2483" s="72"/>
      <c r="H2483" s="72"/>
      <c r="I2483" s="72"/>
      <c r="J2483" s="73"/>
      <c r="K2483" s="63"/>
      <c r="L2483" s="53"/>
      <c r="M2483" s="54"/>
      <c r="N2483" s="54"/>
      <c r="O2483" s="54"/>
      <c r="P2483" s="54"/>
      <c r="Q2483" s="54"/>
      <c r="R2483" s="59"/>
      <c r="S2483" s="60"/>
      <c r="T2483" s="19"/>
    </row>
    <row r="2484" spans="1:20">
      <c r="A2484" s="60"/>
      <c r="B2484" s="57" t="s">
        <v>1255</v>
      </c>
      <c r="C2484" s="72"/>
      <c r="D2484" s="63"/>
      <c r="E2484" s="72"/>
      <c r="F2484" s="72"/>
      <c r="G2484" s="72"/>
      <c r="H2484" s="72"/>
      <c r="I2484" s="72"/>
      <c r="J2484" s="73"/>
      <c r="K2484" s="63"/>
      <c r="L2484" s="53"/>
      <c r="M2484" s="54"/>
      <c r="N2484" s="54"/>
      <c r="O2484" s="54"/>
      <c r="P2484" s="54"/>
      <c r="Q2484" s="54"/>
      <c r="R2484" s="59"/>
      <c r="S2484" s="60"/>
      <c r="T2484" s="19"/>
    </row>
    <row r="2485" spans="1:20">
      <c r="A2485" s="57"/>
      <c r="B2485" s="57" t="s">
        <v>1255</v>
      </c>
      <c r="C2485" s="72"/>
      <c r="D2485" s="63"/>
      <c r="E2485" s="72"/>
      <c r="F2485" s="72"/>
      <c r="G2485" s="72"/>
      <c r="H2485" s="72"/>
      <c r="I2485" s="72"/>
      <c r="J2485" s="73"/>
      <c r="K2485" s="63"/>
      <c r="L2485" s="53"/>
      <c r="M2485" s="54"/>
      <c r="N2485" s="54"/>
      <c r="O2485" s="54"/>
      <c r="P2485" s="54"/>
      <c r="Q2485" s="54"/>
      <c r="R2485" s="59"/>
      <c r="S2485" s="60"/>
      <c r="T2485" s="19"/>
    </row>
    <row r="2486" spans="1:20">
      <c r="A2486" s="60"/>
      <c r="B2486" s="57" t="s">
        <v>1255</v>
      </c>
      <c r="C2486" s="72"/>
      <c r="D2486" s="63"/>
      <c r="E2486" s="72"/>
      <c r="F2486" s="72"/>
      <c r="G2486" s="72"/>
      <c r="H2486" s="72"/>
      <c r="I2486" s="72"/>
      <c r="J2486" s="73"/>
      <c r="K2486" s="63"/>
      <c r="L2486" s="53"/>
      <c r="M2486" s="54"/>
      <c r="N2486" s="54"/>
      <c r="O2486" s="54"/>
      <c r="P2486" s="54"/>
      <c r="Q2486" s="54"/>
      <c r="R2486" s="59"/>
      <c r="S2486" s="60"/>
      <c r="T2486" s="19"/>
    </row>
    <row r="2487" spans="1:20">
      <c r="A2487" s="60"/>
      <c r="B2487" s="57" t="s">
        <v>1255</v>
      </c>
      <c r="C2487" s="72"/>
      <c r="D2487" s="63"/>
      <c r="E2487" s="72"/>
      <c r="F2487" s="72"/>
      <c r="G2487" s="72"/>
      <c r="H2487" s="72"/>
      <c r="I2487" s="72"/>
      <c r="J2487" s="73"/>
      <c r="K2487" s="63"/>
      <c r="L2487" s="53"/>
      <c r="M2487" s="54"/>
      <c r="N2487" s="54"/>
      <c r="O2487" s="54"/>
      <c r="P2487" s="54"/>
      <c r="Q2487" s="54"/>
      <c r="R2487" s="59"/>
      <c r="S2487" s="60"/>
      <c r="T2487" s="19"/>
    </row>
    <row r="2488" spans="1:20">
      <c r="A2488" s="60"/>
      <c r="B2488" s="57" t="s">
        <v>1255</v>
      </c>
      <c r="C2488" s="72"/>
      <c r="D2488" s="63"/>
      <c r="E2488" s="72"/>
      <c r="F2488" s="72"/>
      <c r="G2488" s="72"/>
      <c r="H2488" s="72"/>
      <c r="I2488" s="72"/>
      <c r="J2488" s="73"/>
      <c r="K2488" s="63"/>
      <c r="L2488" s="53"/>
      <c r="M2488" s="54"/>
      <c r="N2488" s="54"/>
      <c r="O2488" s="54"/>
      <c r="P2488" s="54"/>
      <c r="Q2488" s="54"/>
      <c r="R2488" s="59"/>
      <c r="S2488" s="60"/>
      <c r="T2488" s="19"/>
    </row>
    <row r="2489" spans="1:20">
      <c r="A2489" s="60"/>
      <c r="B2489" s="57" t="s">
        <v>1255</v>
      </c>
      <c r="C2489" s="72"/>
      <c r="D2489" s="63"/>
      <c r="E2489" s="72"/>
      <c r="F2489" s="72"/>
      <c r="G2489" s="72"/>
      <c r="H2489" s="72"/>
      <c r="I2489" s="72"/>
      <c r="J2489" s="73"/>
      <c r="K2489" s="63"/>
      <c r="L2489" s="53"/>
      <c r="M2489" s="54"/>
      <c r="N2489" s="54"/>
      <c r="O2489" s="54"/>
      <c r="P2489" s="54"/>
      <c r="Q2489" s="54"/>
      <c r="R2489" s="59"/>
      <c r="S2489" s="60"/>
      <c r="T2489" s="19"/>
    </row>
    <row r="2490" spans="1:20">
      <c r="A2490" s="60"/>
      <c r="B2490" s="57" t="s">
        <v>1255</v>
      </c>
      <c r="C2490" s="72"/>
      <c r="D2490" s="63"/>
      <c r="E2490" s="72"/>
      <c r="F2490" s="72"/>
      <c r="G2490" s="72"/>
      <c r="H2490" s="72"/>
      <c r="I2490" s="72"/>
      <c r="J2490" s="73"/>
      <c r="K2490" s="63"/>
      <c r="L2490" s="53"/>
      <c r="M2490" s="54"/>
      <c r="N2490" s="54"/>
      <c r="O2490" s="54"/>
      <c r="P2490" s="54"/>
      <c r="Q2490" s="54"/>
      <c r="R2490" s="59"/>
      <c r="S2490" s="60"/>
      <c r="T2490" s="19"/>
    </row>
    <row r="2491" spans="1:20">
      <c r="A2491" s="60"/>
      <c r="B2491" s="57" t="s">
        <v>1255</v>
      </c>
      <c r="C2491" s="72"/>
      <c r="D2491" s="63"/>
      <c r="E2491" s="72"/>
      <c r="F2491" s="72"/>
      <c r="G2491" s="72"/>
      <c r="H2491" s="72"/>
      <c r="I2491" s="72"/>
      <c r="J2491" s="73"/>
      <c r="K2491" s="63"/>
      <c r="L2491" s="53"/>
      <c r="M2491" s="54"/>
      <c r="N2491" s="54"/>
      <c r="O2491" s="54"/>
      <c r="P2491" s="54"/>
      <c r="Q2491" s="54"/>
      <c r="R2491" s="59"/>
      <c r="S2491" s="60"/>
      <c r="T2491" s="19"/>
    </row>
    <row r="2492" spans="1:20">
      <c r="A2492" s="60"/>
      <c r="B2492" s="57" t="s">
        <v>1255</v>
      </c>
      <c r="C2492" s="72"/>
      <c r="D2492" s="63"/>
      <c r="E2492" s="72"/>
      <c r="F2492" s="72"/>
      <c r="G2492" s="72"/>
      <c r="H2492" s="72"/>
      <c r="I2492" s="72"/>
      <c r="J2492" s="73"/>
      <c r="K2492" s="63"/>
      <c r="L2492" s="53"/>
      <c r="M2492" s="54"/>
      <c r="N2492" s="54"/>
      <c r="O2492" s="54"/>
      <c r="P2492" s="54"/>
      <c r="Q2492" s="54"/>
      <c r="R2492" s="59"/>
      <c r="S2492" s="60"/>
      <c r="T2492" s="19"/>
    </row>
    <row r="2493" spans="1:20">
      <c r="A2493" s="60"/>
      <c r="B2493" s="57" t="s">
        <v>1255</v>
      </c>
      <c r="C2493" s="72"/>
      <c r="D2493" s="63"/>
      <c r="E2493" s="72"/>
      <c r="F2493" s="72"/>
      <c r="G2493" s="72"/>
      <c r="H2493" s="72"/>
      <c r="I2493" s="72"/>
      <c r="J2493" s="73"/>
      <c r="K2493" s="63"/>
      <c r="L2493" s="53"/>
      <c r="M2493" s="54"/>
      <c r="N2493" s="54"/>
      <c r="O2493" s="54"/>
      <c r="P2493" s="54"/>
      <c r="Q2493" s="54"/>
      <c r="R2493" s="59"/>
      <c r="S2493" s="60"/>
      <c r="T2493" s="19"/>
    </row>
    <row r="2494" spans="1:20">
      <c r="A2494" s="60"/>
      <c r="B2494" s="57" t="s">
        <v>1255</v>
      </c>
      <c r="C2494" s="72"/>
      <c r="D2494" s="63"/>
      <c r="E2494" s="72"/>
      <c r="F2494" s="72"/>
      <c r="G2494" s="72"/>
      <c r="H2494" s="72"/>
      <c r="I2494" s="72"/>
      <c r="J2494" s="73"/>
      <c r="K2494" s="63"/>
      <c r="L2494" s="53"/>
      <c r="M2494" s="54"/>
      <c r="N2494" s="54"/>
      <c r="O2494" s="54"/>
      <c r="P2494" s="54"/>
      <c r="Q2494" s="54"/>
      <c r="R2494" s="59"/>
      <c r="S2494" s="60"/>
      <c r="T2494" s="19"/>
    </row>
    <row r="2495" spans="1:20">
      <c r="A2495" s="60"/>
      <c r="B2495" s="57" t="s">
        <v>1255</v>
      </c>
      <c r="C2495" s="72"/>
      <c r="D2495" s="63"/>
      <c r="E2495" s="72"/>
      <c r="F2495" s="72"/>
      <c r="G2495" s="72"/>
      <c r="H2495" s="72"/>
      <c r="I2495" s="72"/>
      <c r="J2495" s="73"/>
      <c r="K2495" s="63"/>
      <c r="L2495" s="53"/>
      <c r="M2495" s="54"/>
      <c r="N2495" s="54"/>
      <c r="O2495" s="54"/>
      <c r="P2495" s="54"/>
      <c r="Q2495" s="54"/>
      <c r="R2495" s="59"/>
      <c r="S2495" s="60"/>
      <c r="T2495" s="19"/>
    </row>
    <row r="2496" spans="1:20">
      <c r="A2496" s="60"/>
      <c r="B2496" s="57" t="s">
        <v>1255</v>
      </c>
      <c r="C2496" s="72"/>
      <c r="D2496" s="63"/>
      <c r="E2496" s="72"/>
      <c r="F2496" s="72"/>
      <c r="G2496" s="72"/>
      <c r="H2496" s="72"/>
      <c r="I2496" s="72"/>
      <c r="J2496" s="73"/>
      <c r="K2496" s="63"/>
      <c r="L2496" s="53"/>
      <c r="M2496" s="54"/>
      <c r="N2496" s="54"/>
      <c r="O2496" s="54"/>
      <c r="P2496" s="54"/>
      <c r="Q2496" s="54"/>
      <c r="R2496" s="59"/>
      <c r="S2496" s="60"/>
      <c r="T2496" s="19"/>
    </row>
    <row r="2497" spans="1:20">
      <c r="A2497" s="60"/>
      <c r="B2497" s="57" t="s">
        <v>1255</v>
      </c>
      <c r="C2497" s="72"/>
      <c r="D2497" s="63"/>
      <c r="E2497" s="72"/>
      <c r="F2497" s="72"/>
      <c r="G2497" s="72"/>
      <c r="H2497" s="72"/>
      <c r="I2497" s="72"/>
      <c r="J2497" s="73"/>
      <c r="K2497" s="63"/>
      <c r="L2497" s="53"/>
      <c r="M2497" s="54"/>
      <c r="N2497" s="54"/>
      <c r="O2497" s="54"/>
      <c r="P2497" s="54"/>
      <c r="Q2497" s="54"/>
      <c r="R2497" s="59"/>
      <c r="S2497" s="60"/>
      <c r="T2497" s="19"/>
    </row>
    <row r="2498" spans="1:20">
      <c r="A2498" s="60"/>
      <c r="B2498" s="57" t="s">
        <v>1255</v>
      </c>
      <c r="C2498" s="72"/>
      <c r="D2498" s="63"/>
      <c r="E2498" s="72"/>
      <c r="F2498" s="72"/>
      <c r="G2498" s="72"/>
      <c r="H2498" s="72"/>
      <c r="I2498" s="72"/>
      <c r="J2498" s="73"/>
      <c r="K2498" s="63"/>
      <c r="L2498" s="53"/>
      <c r="M2498" s="54"/>
      <c r="N2498" s="54"/>
      <c r="O2498" s="54"/>
      <c r="P2498" s="54"/>
      <c r="Q2498" s="54"/>
      <c r="R2498" s="59"/>
      <c r="S2498" s="60"/>
      <c r="T2498" s="19"/>
    </row>
    <row r="2499" spans="1:20">
      <c r="A2499" s="60"/>
      <c r="B2499" s="57" t="s">
        <v>1255</v>
      </c>
      <c r="C2499" s="72"/>
      <c r="D2499" s="63"/>
      <c r="E2499" s="72"/>
      <c r="F2499" s="72"/>
      <c r="G2499" s="72"/>
      <c r="H2499" s="72"/>
      <c r="I2499" s="72"/>
      <c r="J2499" s="73"/>
      <c r="K2499" s="63"/>
      <c r="L2499" s="53"/>
      <c r="M2499" s="54"/>
      <c r="N2499" s="54"/>
      <c r="O2499" s="54"/>
      <c r="P2499" s="54"/>
      <c r="Q2499" s="54"/>
      <c r="R2499" s="59"/>
      <c r="S2499" s="60"/>
      <c r="T2499" s="19"/>
    </row>
    <row r="2500" spans="1:20">
      <c r="A2500" s="60"/>
      <c r="B2500" s="57" t="s">
        <v>1255</v>
      </c>
      <c r="C2500" s="72"/>
      <c r="D2500" s="63"/>
      <c r="E2500" s="72"/>
      <c r="F2500" s="72"/>
      <c r="G2500" s="72"/>
      <c r="H2500" s="72"/>
      <c r="I2500" s="72"/>
      <c r="J2500" s="73"/>
      <c r="K2500" s="63"/>
      <c r="L2500" s="53"/>
      <c r="M2500" s="54"/>
      <c r="N2500" s="54"/>
      <c r="O2500" s="54"/>
      <c r="P2500" s="54"/>
      <c r="Q2500" s="54"/>
      <c r="R2500" s="59"/>
      <c r="S2500" s="60"/>
      <c r="T2500" s="19"/>
    </row>
    <row r="2501" spans="1:20">
      <c r="A2501" s="60"/>
      <c r="B2501" s="57" t="s">
        <v>1255</v>
      </c>
      <c r="C2501" s="72"/>
      <c r="D2501" s="63"/>
      <c r="E2501" s="72"/>
      <c r="F2501" s="72"/>
      <c r="G2501" s="72"/>
      <c r="H2501" s="72"/>
      <c r="I2501" s="72"/>
      <c r="J2501" s="73"/>
      <c r="K2501" s="63"/>
      <c r="L2501" s="53"/>
      <c r="M2501" s="54"/>
      <c r="N2501" s="54"/>
      <c r="O2501" s="54"/>
      <c r="P2501" s="54"/>
      <c r="Q2501" s="54"/>
      <c r="R2501" s="59"/>
      <c r="S2501" s="60"/>
      <c r="T2501" s="19"/>
    </row>
    <row r="2502" spans="1:20">
      <c r="A2502" s="60"/>
      <c r="B2502" s="57" t="s">
        <v>1255</v>
      </c>
      <c r="C2502" s="72"/>
      <c r="D2502" s="63"/>
      <c r="E2502" s="72"/>
      <c r="F2502" s="72"/>
      <c r="G2502" s="72"/>
      <c r="H2502" s="72"/>
      <c r="I2502" s="72"/>
      <c r="J2502" s="73"/>
      <c r="K2502" s="63"/>
      <c r="L2502" s="53"/>
      <c r="M2502" s="54"/>
      <c r="N2502" s="54"/>
      <c r="O2502" s="54"/>
      <c r="P2502" s="54"/>
      <c r="Q2502" s="54"/>
      <c r="R2502" s="59"/>
      <c r="S2502" s="60"/>
      <c r="T2502" s="19"/>
    </row>
    <row r="2503" spans="1:20">
      <c r="A2503" s="60"/>
      <c r="B2503" s="57" t="s">
        <v>1255</v>
      </c>
      <c r="C2503" s="72"/>
      <c r="D2503" s="63"/>
      <c r="E2503" s="72"/>
      <c r="F2503" s="72"/>
      <c r="G2503" s="72"/>
      <c r="H2503" s="72"/>
      <c r="I2503" s="72"/>
      <c r="J2503" s="73"/>
      <c r="K2503" s="63"/>
      <c r="L2503" s="53"/>
      <c r="M2503" s="54"/>
      <c r="N2503" s="54"/>
      <c r="O2503" s="54"/>
      <c r="P2503" s="54"/>
      <c r="Q2503" s="54"/>
      <c r="R2503" s="59"/>
      <c r="S2503" s="60"/>
      <c r="T2503" s="19"/>
    </row>
    <row r="2504" spans="1:20">
      <c r="A2504" s="60"/>
      <c r="B2504" s="57" t="s">
        <v>1255</v>
      </c>
      <c r="C2504" s="72"/>
      <c r="D2504" s="63"/>
      <c r="E2504" s="72"/>
      <c r="F2504" s="72"/>
      <c r="G2504" s="72"/>
      <c r="H2504" s="72"/>
      <c r="I2504" s="72"/>
      <c r="J2504" s="73"/>
      <c r="K2504" s="63"/>
      <c r="L2504" s="53"/>
      <c r="M2504" s="54"/>
      <c r="N2504" s="54"/>
      <c r="O2504" s="54"/>
      <c r="P2504" s="54"/>
      <c r="Q2504" s="54"/>
      <c r="R2504" s="59"/>
      <c r="S2504" s="60"/>
      <c r="T2504" s="19"/>
    </row>
    <row r="2505" spans="1:20">
      <c r="A2505" s="60"/>
      <c r="B2505" s="57" t="s">
        <v>1255</v>
      </c>
      <c r="C2505" s="72"/>
      <c r="D2505" s="63"/>
      <c r="E2505" s="72"/>
      <c r="F2505" s="72"/>
      <c r="G2505" s="72"/>
      <c r="H2505" s="72"/>
      <c r="I2505" s="72"/>
      <c r="J2505" s="73"/>
      <c r="K2505" s="63"/>
      <c r="L2505" s="53"/>
      <c r="M2505" s="54"/>
      <c r="N2505" s="54"/>
      <c r="O2505" s="54"/>
      <c r="P2505" s="54"/>
      <c r="Q2505" s="54"/>
      <c r="R2505" s="59"/>
      <c r="S2505" s="60"/>
      <c r="T2505" s="19"/>
    </row>
    <row r="2506" spans="1:20">
      <c r="A2506" s="60"/>
      <c r="B2506" s="57" t="s">
        <v>1255</v>
      </c>
      <c r="C2506" s="72"/>
      <c r="D2506" s="63"/>
      <c r="E2506" s="72"/>
      <c r="F2506" s="72"/>
      <c r="G2506" s="72"/>
      <c r="H2506" s="72"/>
      <c r="I2506" s="72"/>
      <c r="J2506" s="73"/>
      <c r="K2506" s="63"/>
      <c r="L2506" s="53"/>
      <c r="M2506" s="54"/>
      <c r="N2506" s="54"/>
      <c r="O2506" s="54"/>
      <c r="P2506" s="54"/>
      <c r="Q2506" s="54"/>
      <c r="R2506" s="59"/>
      <c r="S2506" s="60"/>
      <c r="T2506" s="19"/>
    </row>
    <row r="2507" spans="1:20">
      <c r="A2507" s="60"/>
      <c r="B2507" s="57" t="s">
        <v>1255</v>
      </c>
      <c r="C2507" s="72"/>
      <c r="D2507" s="63"/>
      <c r="E2507" s="72"/>
      <c r="F2507" s="72"/>
      <c r="G2507" s="72"/>
      <c r="H2507" s="72"/>
      <c r="I2507" s="72"/>
      <c r="J2507" s="73"/>
      <c r="K2507" s="63"/>
      <c r="L2507" s="53"/>
      <c r="M2507" s="54"/>
      <c r="N2507" s="54"/>
      <c r="O2507" s="54"/>
      <c r="P2507" s="54"/>
      <c r="Q2507" s="54"/>
      <c r="R2507" s="59"/>
      <c r="S2507" s="60"/>
      <c r="T2507" s="19"/>
    </row>
    <row r="2508" spans="1:20">
      <c r="A2508" s="60"/>
      <c r="B2508" s="57" t="s">
        <v>1255</v>
      </c>
      <c r="C2508" s="72"/>
      <c r="D2508" s="63"/>
      <c r="E2508" s="72"/>
      <c r="F2508" s="72"/>
      <c r="G2508" s="72"/>
      <c r="H2508" s="72"/>
      <c r="I2508" s="72"/>
      <c r="J2508" s="73"/>
      <c r="K2508" s="63"/>
      <c r="L2508" s="53"/>
      <c r="M2508" s="54"/>
      <c r="N2508" s="54"/>
      <c r="O2508" s="54"/>
      <c r="P2508" s="54"/>
      <c r="Q2508" s="54"/>
      <c r="R2508" s="59"/>
      <c r="S2508" s="60"/>
      <c r="T2508" s="19"/>
    </row>
    <row r="2509" spans="1:20">
      <c r="A2509" s="60"/>
      <c r="B2509" s="57" t="s">
        <v>1255</v>
      </c>
      <c r="C2509" s="72"/>
      <c r="D2509" s="63"/>
      <c r="E2509" s="72"/>
      <c r="F2509" s="72"/>
      <c r="G2509" s="72"/>
      <c r="H2509" s="72"/>
      <c r="I2509" s="72"/>
      <c r="J2509" s="73"/>
      <c r="K2509" s="63"/>
      <c r="L2509" s="53"/>
      <c r="M2509" s="54"/>
      <c r="N2509" s="54"/>
      <c r="O2509" s="54"/>
      <c r="P2509" s="54"/>
      <c r="Q2509" s="54"/>
      <c r="R2509" s="59"/>
      <c r="S2509" s="60"/>
      <c r="T2509" s="19"/>
    </row>
    <row r="2510" spans="1:20">
      <c r="A2510" s="60"/>
      <c r="B2510" s="57" t="s">
        <v>1255</v>
      </c>
      <c r="C2510" s="72"/>
      <c r="D2510" s="63"/>
      <c r="E2510" s="72"/>
      <c r="F2510" s="72"/>
      <c r="G2510" s="72"/>
      <c r="H2510" s="72"/>
      <c r="I2510" s="72"/>
      <c r="J2510" s="73"/>
      <c r="K2510" s="63"/>
      <c r="L2510" s="53"/>
      <c r="M2510" s="54"/>
      <c r="N2510" s="54"/>
      <c r="O2510" s="54"/>
      <c r="P2510" s="54"/>
      <c r="Q2510" s="54"/>
      <c r="R2510" s="59"/>
      <c r="S2510" s="60"/>
      <c r="T2510" s="19"/>
    </row>
    <row r="2511" spans="1:20">
      <c r="A2511" s="60"/>
      <c r="B2511" s="57" t="s">
        <v>1255</v>
      </c>
      <c r="C2511" s="72"/>
      <c r="D2511" s="63"/>
      <c r="E2511" s="72"/>
      <c r="F2511" s="72"/>
      <c r="G2511" s="72"/>
      <c r="H2511" s="72"/>
      <c r="I2511" s="72"/>
      <c r="J2511" s="73"/>
      <c r="K2511" s="63"/>
      <c r="L2511" s="53"/>
      <c r="M2511" s="54"/>
      <c r="N2511" s="54"/>
      <c r="O2511" s="54"/>
      <c r="P2511" s="54"/>
      <c r="Q2511" s="54"/>
      <c r="R2511" s="59"/>
      <c r="S2511" s="60"/>
      <c r="T2511" s="19"/>
    </row>
    <row r="2512" spans="1:20">
      <c r="A2512" s="60"/>
      <c r="B2512" s="57" t="s">
        <v>1255</v>
      </c>
      <c r="C2512" s="72"/>
      <c r="D2512" s="63"/>
      <c r="E2512" s="72"/>
      <c r="F2512" s="72"/>
      <c r="G2512" s="72"/>
      <c r="H2512" s="72"/>
      <c r="I2512" s="72"/>
      <c r="J2512" s="73"/>
      <c r="K2512" s="63"/>
      <c r="L2512" s="53"/>
      <c r="M2512" s="54"/>
      <c r="N2512" s="54"/>
      <c r="O2512" s="54"/>
      <c r="P2512" s="54"/>
      <c r="Q2512" s="54"/>
      <c r="R2512" s="59"/>
      <c r="S2512" s="60"/>
      <c r="T2512" s="19"/>
    </row>
    <row r="2513" spans="1:20">
      <c r="A2513" s="60"/>
      <c r="B2513" s="57" t="s">
        <v>1255</v>
      </c>
      <c r="C2513" s="72"/>
      <c r="D2513" s="63"/>
      <c r="E2513" s="72"/>
      <c r="F2513" s="72"/>
      <c r="G2513" s="72"/>
      <c r="H2513" s="72"/>
      <c r="I2513" s="72"/>
      <c r="J2513" s="73"/>
      <c r="K2513" s="63"/>
      <c r="L2513" s="53"/>
      <c r="M2513" s="54"/>
      <c r="N2513" s="54"/>
      <c r="O2513" s="54"/>
      <c r="P2513" s="54"/>
      <c r="Q2513" s="54"/>
      <c r="R2513" s="59"/>
      <c r="S2513" s="60"/>
      <c r="T2513" s="19"/>
    </row>
    <row r="2514" spans="1:20">
      <c r="A2514" s="60"/>
      <c r="B2514" s="57" t="s">
        <v>1255</v>
      </c>
      <c r="C2514" s="72"/>
      <c r="D2514" s="63"/>
      <c r="E2514" s="72"/>
      <c r="F2514" s="72"/>
      <c r="G2514" s="72"/>
      <c r="H2514" s="72"/>
      <c r="I2514" s="72"/>
      <c r="J2514" s="73"/>
      <c r="K2514" s="63"/>
      <c r="L2514" s="53"/>
      <c r="M2514" s="54"/>
      <c r="N2514" s="54"/>
      <c r="O2514" s="54"/>
      <c r="P2514" s="54"/>
      <c r="Q2514" s="54"/>
      <c r="R2514" s="59"/>
      <c r="S2514" s="60"/>
      <c r="T2514" s="19"/>
    </row>
    <row r="2515" spans="1:20">
      <c r="A2515" s="60"/>
      <c r="B2515" s="57" t="s">
        <v>1255</v>
      </c>
      <c r="C2515" s="72"/>
      <c r="D2515" s="63"/>
      <c r="E2515" s="72"/>
      <c r="F2515" s="72"/>
      <c r="G2515" s="72"/>
      <c r="H2515" s="72"/>
      <c r="I2515" s="72"/>
      <c r="J2515" s="73"/>
      <c r="K2515" s="63"/>
      <c r="L2515" s="53"/>
      <c r="M2515" s="54"/>
      <c r="N2515" s="54"/>
      <c r="O2515" s="54"/>
      <c r="P2515" s="54"/>
      <c r="Q2515" s="54"/>
      <c r="R2515" s="59"/>
      <c r="S2515" s="60"/>
      <c r="T2515" s="19"/>
    </row>
    <row r="2516" spans="1:20">
      <c r="A2516" s="60"/>
      <c r="B2516" s="57" t="s">
        <v>1255</v>
      </c>
      <c r="C2516" s="72"/>
      <c r="D2516" s="63"/>
      <c r="E2516" s="72"/>
      <c r="F2516" s="72"/>
      <c r="G2516" s="72"/>
      <c r="H2516" s="72"/>
      <c r="I2516" s="72"/>
      <c r="J2516" s="73"/>
      <c r="K2516" s="63"/>
      <c r="L2516" s="53"/>
      <c r="M2516" s="54"/>
      <c r="N2516" s="54"/>
      <c r="O2516" s="54"/>
      <c r="P2516" s="54"/>
      <c r="Q2516" s="54"/>
      <c r="R2516" s="59"/>
      <c r="S2516" s="60"/>
      <c r="T2516" s="19"/>
    </row>
    <row r="2517" spans="1:20">
      <c r="A2517" s="60"/>
      <c r="B2517" s="57" t="s">
        <v>1255</v>
      </c>
      <c r="C2517" s="72"/>
      <c r="D2517" s="63"/>
      <c r="E2517" s="72"/>
      <c r="F2517" s="72"/>
      <c r="G2517" s="72"/>
      <c r="H2517" s="72"/>
      <c r="I2517" s="72"/>
      <c r="J2517" s="73"/>
      <c r="K2517" s="63"/>
      <c r="L2517" s="53"/>
      <c r="M2517" s="54"/>
      <c r="N2517" s="54"/>
      <c r="O2517" s="54"/>
      <c r="P2517" s="54"/>
      <c r="Q2517" s="54"/>
      <c r="R2517" s="59"/>
      <c r="S2517" s="60"/>
      <c r="T2517" s="19"/>
    </row>
    <row r="2518" spans="1:20">
      <c r="A2518" s="60"/>
      <c r="B2518" s="57" t="s">
        <v>1255</v>
      </c>
      <c r="C2518" s="72"/>
      <c r="D2518" s="63"/>
      <c r="E2518" s="72"/>
      <c r="F2518" s="72"/>
      <c r="G2518" s="72"/>
      <c r="H2518" s="72"/>
      <c r="I2518" s="72"/>
      <c r="J2518" s="73"/>
      <c r="K2518" s="63"/>
      <c r="L2518" s="53"/>
      <c r="M2518" s="54"/>
      <c r="N2518" s="54"/>
      <c r="O2518" s="54"/>
      <c r="P2518" s="54"/>
      <c r="Q2518" s="54"/>
      <c r="R2518" s="59"/>
      <c r="S2518" s="60"/>
      <c r="T2518" s="19"/>
    </row>
    <row r="2519" spans="1:20">
      <c r="A2519" s="60"/>
      <c r="B2519" s="57" t="s">
        <v>1255</v>
      </c>
      <c r="C2519" s="72"/>
      <c r="D2519" s="63"/>
      <c r="E2519" s="72"/>
      <c r="F2519" s="72"/>
      <c r="G2519" s="72"/>
      <c r="H2519" s="72"/>
      <c r="I2519" s="72"/>
      <c r="J2519" s="73"/>
      <c r="K2519" s="63"/>
      <c r="L2519" s="53"/>
      <c r="M2519" s="54"/>
      <c r="N2519" s="54"/>
      <c r="O2519" s="54"/>
      <c r="P2519" s="54"/>
      <c r="Q2519" s="54"/>
      <c r="R2519" s="59"/>
      <c r="S2519" s="60"/>
      <c r="T2519" s="19"/>
    </row>
    <row r="2520" spans="1:20">
      <c r="A2520" s="57"/>
      <c r="B2520" s="57" t="s">
        <v>1255</v>
      </c>
      <c r="C2520" s="72"/>
      <c r="D2520" s="63"/>
      <c r="E2520" s="72"/>
      <c r="F2520" s="72"/>
      <c r="G2520" s="72"/>
      <c r="H2520" s="72"/>
      <c r="I2520" s="72"/>
      <c r="J2520" s="73"/>
      <c r="K2520" s="63"/>
      <c r="L2520" s="53"/>
      <c r="M2520" s="54"/>
      <c r="N2520" s="54"/>
      <c r="O2520" s="54"/>
      <c r="P2520" s="54"/>
      <c r="Q2520" s="54"/>
      <c r="R2520" s="59"/>
      <c r="S2520" s="60"/>
      <c r="T2520" s="19"/>
    </row>
    <row r="2521" spans="1:20">
      <c r="A2521" s="60"/>
      <c r="B2521" s="57" t="s">
        <v>1255</v>
      </c>
      <c r="C2521" s="72"/>
      <c r="D2521" s="63"/>
      <c r="E2521" s="72"/>
      <c r="F2521" s="72"/>
      <c r="G2521" s="72"/>
      <c r="H2521" s="72"/>
      <c r="I2521" s="72"/>
      <c r="J2521" s="73"/>
      <c r="K2521" s="63"/>
      <c r="L2521" s="53"/>
      <c r="M2521" s="54"/>
      <c r="N2521" s="54"/>
      <c r="O2521" s="54"/>
      <c r="P2521" s="54"/>
      <c r="Q2521" s="54"/>
      <c r="R2521" s="59"/>
      <c r="S2521" s="60"/>
      <c r="T2521" s="19"/>
    </row>
    <row r="2522" spans="1:20">
      <c r="A2522" s="60"/>
      <c r="B2522" s="57" t="s">
        <v>1255</v>
      </c>
      <c r="C2522" s="72"/>
      <c r="D2522" s="63"/>
      <c r="E2522" s="72"/>
      <c r="F2522" s="72"/>
      <c r="G2522" s="72"/>
      <c r="H2522" s="72"/>
      <c r="I2522" s="72"/>
      <c r="J2522" s="73"/>
      <c r="K2522" s="63"/>
      <c r="L2522" s="53"/>
      <c r="M2522" s="54"/>
      <c r="N2522" s="54"/>
      <c r="O2522" s="54"/>
      <c r="P2522" s="54"/>
      <c r="Q2522" s="54"/>
      <c r="R2522" s="59"/>
      <c r="S2522" s="60"/>
      <c r="T2522" s="19"/>
    </row>
    <row r="2523" spans="1:20">
      <c r="A2523" s="60"/>
      <c r="B2523" s="57" t="s">
        <v>1255</v>
      </c>
      <c r="C2523" s="72"/>
      <c r="D2523" s="63"/>
      <c r="E2523" s="72"/>
      <c r="F2523" s="72"/>
      <c r="G2523" s="72"/>
      <c r="H2523" s="72"/>
      <c r="I2523" s="72"/>
      <c r="J2523" s="73"/>
      <c r="K2523" s="63"/>
      <c r="L2523" s="53"/>
      <c r="M2523" s="54"/>
      <c r="N2523" s="54"/>
      <c r="O2523" s="54"/>
      <c r="P2523" s="54"/>
      <c r="Q2523" s="54"/>
      <c r="R2523" s="59"/>
      <c r="S2523" s="60"/>
      <c r="T2523" s="19"/>
    </row>
    <row r="2524" spans="1:20">
      <c r="A2524" s="60"/>
      <c r="B2524" s="57" t="s">
        <v>1255</v>
      </c>
      <c r="C2524" s="72"/>
      <c r="D2524" s="63"/>
      <c r="E2524" s="72"/>
      <c r="F2524" s="72"/>
      <c r="G2524" s="72"/>
      <c r="H2524" s="72"/>
      <c r="I2524" s="72"/>
      <c r="J2524" s="73"/>
      <c r="K2524" s="63"/>
      <c r="L2524" s="53"/>
      <c r="M2524" s="54"/>
      <c r="N2524" s="54"/>
      <c r="O2524" s="54"/>
      <c r="P2524" s="54"/>
      <c r="Q2524" s="54"/>
      <c r="R2524" s="59"/>
      <c r="S2524" s="60"/>
      <c r="T2524" s="19"/>
    </row>
    <row r="2525" spans="1:20">
      <c r="A2525" s="60"/>
      <c r="B2525" s="57" t="s">
        <v>1255</v>
      </c>
      <c r="C2525" s="72"/>
      <c r="D2525" s="63"/>
      <c r="E2525" s="72"/>
      <c r="F2525" s="72"/>
      <c r="G2525" s="72"/>
      <c r="H2525" s="72"/>
      <c r="I2525" s="72"/>
      <c r="J2525" s="73"/>
      <c r="K2525" s="63"/>
      <c r="L2525" s="53"/>
      <c r="M2525" s="54"/>
      <c r="N2525" s="54"/>
      <c r="O2525" s="54"/>
      <c r="P2525" s="54"/>
      <c r="Q2525" s="54"/>
      <c r="R2525" s="59"/>
      <c r="S2525" s="60"/>
      <c r="T2525" s="19"/>
    </row>
    <row r="2526" spans="1:20">
      <c r="A2526" s="60"/>
      <c r="B2526" s="57" t="s">
        <v>1255</v>
      </c>
      <c r="C2526" s="72"/>
      <c r="D2526" s="63"/>
      <c r="E2526" s="72"/>
      <c r="F2526" s="72"/>
      <c r="G2526" s="72"/>
      <c r="H2526" s="72"/>
      <c r="I2526" s="72"/>
      <c r="J2526" s="73"/>
      <c r="K2526" s="63"/>
      <c r="L2526" s="53"/>
      <c r="M2526" s="54"/>
      <c r="N2526" s="54"/>
      <c r="O2526" s="54"/>
      <c r="P2526" s="54"/>
      <c r="Q2526" s="54"/>
      <c r="R2526" s="59"/>
      <c r="S2526" s="60"/>
      <c r="T2526" s="19"/>
    </row>
    <row r="2527" spans="1:20">
      <c r="A2527" s="60"/>
      <c r="B2527" s="57" t="s">
        <v>1255</v>
      </c>
      <c r="C2527" s="72"/>
      <c r="D2527" s="63"/>
      <c r="E2527" s="72"/>
      <c r="F2527" s="72"/>
      <c r="G2527" s="72"/>
      <c r="H2527" s="72"/>
      <c r="I2527" s="72"/>
      <c r="J2527" s="73"/>
      <c r="K2527" s="63"/>
      <c r="L2527" s="53"/>
      <c r="M2527" s="54"/>
      <c r="N2527" s="54"/>
      <c r="O2527" s="54"/>
      <c r="P2527" s="54"/>
      <c r="Q2527" s="54"/>
      <c r="R2527" s="59"/>
      <c r="S2527" s="60"/>
      <c r="T2527" s="19"/>
    </row>
    <row r="2528" spans="1:20">
      <c r="A2528" s="60"/>
      <c r="B2528" s="57" t="s">
        <v>1255</v>
      </c>
      <c r="C2528" s="72"/>
      <c r="D2528" s="63"/>
      <c r="E2528" s="72"/>
      <c r="F2528" s="72"/>
      <c r="G2528" s="72"/>
      <c r="H2528" s="72"/>
      <c r="I2528" s="72"/>
      <c r="J2528" s="73"/>
      <c r="K2528" s="63"/>
      <c r="L2528" s="53"/>
      <c r="M2528" s="54"/>
      <c r="N2528" s="54"/>
      <c r="O2528" s="54"/>
      <c r="P2528" s="54"/>
      <c r="Q2528" s="54"/>
      <c r="R2528" s="59"/>
      <c r="S2528" s="60"/>
      <c r="T2528" s="19"/>
    </row>
    <row r="2529" spans="1:20">
      <c r="A2529" s="60"/>
      <c r="B2529" s="57" t="s">
        <v>1255</v>
      </c>
      <c r="C2529" s="72"/>
      <c r="D2529" s="63"/>
      <c r="E2529" s="72"/>
      <c r="F2529" s="72"/>
      <c r="G2529" s="72"/>
      <c r="H2529" s="72"/>
      <c r="I2529" s="72"/>
      <c r="J2529" s="73"/>
      <c r="K2529" s="63"/>
      <c r="L2529" s="53"/>
      <c r="M2529" s="54"/>
      <c r="N2529" s="54"/>
      <c r="O2529" s="54"/>
      <c r="P2529" s="54"/>
      <c r="Q2529" s="54"/>
      <c r="R2529" s="59"/>
      <c r="S2529" s="60"/>
      <c r="T2529" s="19"/>
    </row>
    <row r="2530" spans="1:20">
      <c r="A2530" s="60"/>
      <c r="B2530" s="57" t="s">
        <v>1255</v>
      </c>
      <c r="C2530" s="72"/>
      <c r="D2530" s="63"/>
      <c r="E2530" s="72"/>
      <c r="F2530" s="72"/>
      <c r="G2530" s="72"/>
      <c r="H2530" s="72"/>
      <c r="I2530" s="72"/>
      <c r="J2530" s="73"/>
      <c r="K2530" s="63"/>
      <c r="L2530" s="53"/>
      <c r="M2530" s="54"/>
      <c r="N2530" s="54"/>
      <c r="O2530" s="54"/>
      <c r="P2530" s="54"/>
      <c r="Q2530" s="54"/>
      <c r="R2530" s="59"/>
      <c r="S2530" s="60"/>
      <c r="T2530" s="19"/>
    </row>
    <row r="2531" spans="1:20">
      <c r="A2531" s="60"/>
      <c r="B2531" s="57" t="s">
        <v>1255</v>
      </c>
      <c r="C2531" s="72"/>
      <c r="D2531" s="63"/>
      <c r="E2531" s="72"/>
      <c r="F2531" s="72"/>
      <c r="G2531" s="72"/>
      <c r="H2531" s="72"/>
      <c r="I2531" s="72"/>
      <c r="J2531" s="73"/>
      <c r="K2531" s="63"/>
      <c r="L2531" s="53"/>
      <c r="M2531" s="54"/>
      <c r="N2531" s="54"/>
      <c r="O2531" s="54"/>
      <c r="P2531" s="54"/>
      <c r="Q2531" s="54"/>
      <c r="R2531" s="59"/>
      <c r="S2531" s="60"/>
      <c r="T2531" s="19"/>
    </row>
    <row r="2532" spans="1:20">
      <c r="A2532" s="60"/>
      <c r="B2532" s="57" t="s">
        <v>1255</v>
      </c>
      <c r="C2532" s="72"/>
      <c r="D2532" s="63"/>
      <c r="E2532" s="72"/>
      <c r="F2532" s="72"/>
      <c r="G2532" s="72"/>
      <c r="H2532" s="72"/>
      <c r="I2532" s="72"/>
      <c r="J2532" s="73"/>
      <c r="K2532" s="63"/>
      <c r="L2532" s="53"/>
      <c r="M2532" s="54"/>
      <c r="N2532" s="54"/>
      <c r="O2532" s="54"/>
      <c r="P2532" s="54"/>
      <c r="Q2532" s="54"/>
      <c r="R2532" s="59"/>
      <c r="S2532" s="60"/>
      <c r="T2532" s="19"/>
    </row>
    <row r="2533" spans="1:20">
      <c r="A2533" s="60"/>
      <c r="B2533" s="57" t="s">
        <v>1255</v>
      </c>
      <c r="C2533" s="72"/>
      <c r="D2533" s="63"/>
      <c r="E2533" s="72"/>
      <c r="F2533" s="72"/>
      <c r="G2533" s="72"/>
      <c r="H2533" s="72"/>
      <c r="I2533" s="72"/>
      <c r="J2533" s="73"/>
      <c r="K2533" s="63"/>
      <c r="L2533" s="53"/>
      <c r="M2533" s="54"/>
      <c r="N2533" s="54"/>
      <c r="O2533" s="54"/>
      <c r="P2533" s="54"/>
      <c r="Q2533" s="54"/>
      <c r="R2533" s="59"/>
      <c r="S2533" s="60"/>
      <c r="T2533" s="19"/>
    </row>
    <row r="2534" spans="1:20">
      <c r="A2534" s="60"/>
      <c r="B2534" s="57" t="s">
        <v>1255</v>
      </c>
      <c r="C2534" s="72"/>
      <c r="D2534" s="63"/>
      <c r="E2534" s="72"/>
      <c r="F2534" s="72"/>
      <c r="G2534" s="72"/>
      <c r="H2534" s="72"/>
      <c r="I2534" s="72"/>
      <c r="J2534" s="73"/>
      <c r="K2534" s="63"/>
      <c r="L2534" s="53"/>
      <c r="M2534" s="54"/>
      <c r="N2534" s="54"/>
      <c r="O2534" s="54"/>
      <c r="P2534" s="54"/>
      <c r="Q2534" s="54"/>
      <c r="R2534" s="59"/>
      <c r="S2534" s="60"/>
      <c r="T2534" s="19"/>
    </row>
    <row r="2535" spans="1:20">
      <c r="A2535" s="60"/>
      <c r="B2535" s="57" t="s">
        <v>1255</v>
      </c>
      <c r="C2535" s="72"/>
      <c r="D2535" s="63"/>
      <c r="E2535" s="72"/>
      <c r="F2535" s="72"/>
      <c r="G2535" s="72"/>
      <c r="H2535" s="72"/>
      <c r="I2535" s="72"/>
      <c r="J2535" s="73"/>
      <c r="K2535" s="63"/>
      <c r="L2535" s="53"/>
      <c r="M2535" s="54"/>
      <c r="N2535" s="54"/>
      <c r="O2535" s="54"/>
      <c r="P2535" s="54"/>
      <c r="Q2535" s="54"/>
      <c r="R2535" s="59"/>
      <c r="S2535" s="60"/>
      <c r="T2535" s="19"/>
    </row>
    <row r="2536" spans="1:20">
      <c r="A2536" s="60"/>
      <c r="B2536" s="57" t="s">
        <v>1255</v>
      </c>
      <c r="C2536" s="72"/>
      <c r="D2536" s="63"/>
      <c r="E2536" s="72"/>
      <c r="F2536" s="72"/>
      <c r="G2536" s="72"/>
      <c r="H2536" s="72"/>
      <c r="I2536" s="72"/>
      <c r="J2536" s="73"/>
      <c r="K2536" s="63"/>
      <c r="L2536" s="53"/>
      <c r="M2536" s="54"/>
      <c r="N2536" s="54"/>
      <c r="O2536" s="54"/>
      <c r="P2536" s="54"/>
      <c r="Q2536" s="54"/>
      <c r="R2536" s="59"/>
      <c r="S2536" s="60"/>
      <c r="T2536" s="19"/>
    </row>
    <row r="2537" spans="1:20">
      <c r="A2537" s="60"/>
      <c r="B2537" s="57" t="s">
        <v>1255</v>
      </c>
      <c r="C2537" s="72"/>
      <c r="D2537" s="63"/>
      <c r="E2537" s="72"/>
      <c r="F2537" s="72"/>
      <c r="G2537" s="72"/>
      <c r="H2537" s="72"/>
      <c r="I2537" s="72"/>
      <c r="J2537" s="73"/>
      <c r="K2537" s="63"/>
      <c r="L2537" s="53"/>
      <c r="M2537" s="54"/>
      <c r="N2537" s="54"/>
      <c r="O2537" s="54"/>
      <c r="P2537" s="54"/>
      <c r="Q2537" s="54"/>
      <c r="R2537" s="59"/>
      <c r="S2537" s="60"/>
      <c r="T2537" s="19"/>
    </row>
    <row r="2538" spans="1:20">
      <c r="A2538" s="60"/>
      <c r="B2538" s="57" t="s">
        <v>1255</v>
      </c>
      <c r="C2538" s="72"/>
      <c r="D2538" s="63"/>
      <c r="E2538" s="72"/>
      <c r="F2538" s="72"/>
      <c r="G2538" s="72"/>
      <c r="H2538" s="72"/>
      <c r="I2538" s="72"/>
      <c r="J2538" s="73"/>
      <c r="K2538" s="63"/>
      <c r="L2538" s="53"/>
      <c r="M2538" s="54"/>
      <c r="N2538" s="54"/>
      <c r="O2538" s="54"/>
      <c r="P2538" s="54"/>
      <c r="Q2538" s="54"/>
      <c r="R2538" s="59"/>
      <c r="S2538" s="60"/>
      <c r="T2538" s="19"/>
    </row>
    <row r="2539" spans="1:20">
      <c r="A2539" s="60"/>
      <c r="B2539" s="57" t="s">
        <v>1255</v>
      </c>
      <c r="C2539" s="72"/>
      <c r="D2539" s="63"/>
      <c r="E2539" s="72"/>
      <c r="F2539" s="72"/>
      <c r="G2539" s="72"/>
      <c r="H2539" s="72"/>
      <c r="I2539" s="72"/>
      <c r="J2539" s="73"/>
      <c r="K2539" s="63"/>
      <c r="L2539" s="53"/>
      <c r="M2539" s="54"/>
      <c r="N2539" s="54"/>
      <c r="O2539" s="54"/>
      <c r="P2539" s="54"/>
      <c r="Q2539" s="54"/>
      <c r="R2539" s="59"/>
      <c r="S2539" s="60"/>
      <c r="T2539" s="19"/>
    </row>
    <row r="2540" spans="1:20">
      <c r="A2540" s="60"/>
      <c r="B2540" s="57" t="s">
        <v>1255</v>
      </c>
      <c r="C2540" s="72"/>
      <c r="D2540" s="63"/>
      <c r="E2540" s="72"/>
      <c r="F2540" s="72"/>
      <c r="G2540" s="72"/>
      <c r="H2540" s="72"/>
      <c r="I2540" s="72"/>
      <c r="J2540" s="73"/>
      <c r="K2540" s="63"/>
      <c r="L2540" s="53"/>
      <c r="M2540" s="54"/>
      <c r="N2540" s="54"/>
      <c r="O2540" s="54"/>
      <c r="P2540" s="54"/>
      <c r="Q2540" s="54"/>
      <c r="R2540" s="59"/>
      <c r="S2540" s="60"/>
      <c r="T2540" s="19"/>
    </row>
    <row r="2541" spans="1:20">
      <c r="A2541" s="60"/>
      <c r="B2541" s="57" t="s">
        <v>1255</v>
      </c>
      <c r="C2541" s="72"/>
      <c r="D2541" s="63"/>
      <c r="E2541" s="72"/>
      <c r="F2541" s="72"/>
      <c r="G2541" s="72"/>
      <c r="H2541" s="72"/>
      <c r="I2541" s="72"/>
      <c r="J2541" s="73"/>
      <c r="K2541" s="63"/>
      <c r="L2541" s="53"/>
      <c r="M2541" s="54"/>
      <c r="N2541" s="54"/>
      <c r="O2541" s="54"/>
      <c r="P2541" s="54"/>
      <c r="Q2541" s="54"/>
      <c r="R2541" s="59"/>
      <c r="S2541" s="60"/>
      <c r="T2541" s="19"/>
    </row>
    <row r="2542" spans="1:20">
      <c r="A2542" s="60"/>
      <c r="B2542" s="57" t="s">
        <v>1255</v>
      </c>
      <c r="C2542" s="72"/>
      <c r="D2542" s="63"/>
      <c r="E2542" s="72"/>
      <c r="F2542" s="72"/>
      <c r="G2542" s="72"/>
      <c r="H2542" s="72"/>
      <c r="I2542" s="72"/>
      <c r="J2542" s="73"/>
      <c r="K2542" s="63"/>
      <c r="L2542" s="53"/>
      <c r="M2542" s="54"/>
      <c r="N2542" s="54"/>
      <c r="O2542" s="54"/>
      <c r="P2542" s="54"/>
      <c r="Q2542" s="54"/>
      <c r="R2542" s="59"/>
      <c r="S2542" s="60"/>
      <c r="T2542" s="19"/>
    </row>
    <row r="2543" spans="1:20">
      <c r="A2543" s="60"/>
      <c r="B2543" s="57" t="s">
        <v>1255</v>
      </c>
      <c r="C2543" s="72"/>
      <c r="D2543" s="63"/>
      <c r="E2543" s="72"/>
      <c r="F2543" s="72"/>
      <c r="G2543" s="72"/>
      <c r="H2543" s="72"/>
      <c r="I2543" s="72"/>
      <c r="J2543" s="73"/>
      <c r="K2543" s="63"/>
      <c r="L2543" s="53"/>
      <c r="M2543" s="54"/>
      <c r="N2543" s="54"/>
      <c r="O2543" s="54"/>
      <c r="P2543" s="54"/>
      <c r="Q2543" s="54"/>
      <c r="R2543" s="59"/>
      <c r="S2543" s="60"/>
      <c r="T2543" s="19"/>
    </row>
    <row r="2544" spans="1:20">
      <c r="A2544" s="60"/>
      <c r="B2544" s="57" t="s">
        <v>1255</v>
      </c>
      <c r="C2544" s="72"/>
      <c r="D2544" s="63"/>
      <c r="E2544" s="72"/>
      <c r="F2544" s="72"/>
      <c r="G2544" s="72"/>
      <c r="H2544" s="72"/>
      <c r="I2544" s="72"/>
      <c r="J2544" s="73"/>
      <c r="K2544" s="63"/>
      <c r="L2544" s="53"/>
      <c r="M2544" s="54"/>
      <c r="N2544" s="54"/>
      <c r="O2544" s="54"/>
      <c r="P2544" s="54"/>
      <c r="Q2544" s="54"/>
      <c r="R2544" s="59"/>
      <c r="S2544" s="60"/>
      <c r="T2544" s="19"/>
    </row>
    <row r="2545" spans="1:20">
      <c r="A2545" s="60"/>
      <c r="B2545" s="57" t="s">
        <v>1255</v>
      </c>
      <c r="C2545" s="72"/>
      <c r="D2545" s="63"/>
      <c r="E2545" s="72"/>
      <c r="F2545" s="72"/>
      <c r="G2545" s="72"/>
      <c r="H2545" s="72"/>
      <c r="I2545" s="72"/>
      <c r="J2545" s="73"/>
      <c r="K2545" s="63"/>
      <c r="L2545" s="53"/>
      <c r="M2545" s="54"/>
      <c r="N2545" s="54"/>
      <c r="O2545" s="54"/>
      <c r="P2545" s="54"/>
      <c r="Q2545" s="54"/>
      <c r="R2545" s="59"/>
      <c r="S2545" s="60"/>
      <c r="T2545" s="19"/>
    </row>
    <row r="2546" spans="1:20">
      <c r="A2546" s="60"/>
      <c r="B2546" s="57" t="s">
        <v>1255</v>
      </c>
      <c r="C2546" s="72"/>
      <c r="D2546" s="63"/>
      <c r="E2546" s="72"/>
      <c r="F2546" s="72"/>
      <c r="G2546" s="72"/>
      <c r="H2546" s="72"/>
      <c r="I2546" s="72"/>
      <c r="J2546" s="73"/>
      <c r="K2546" s="63"/>
      <c r="L2546" s="53"/>
      <c r="M2546" s="54"/>
      <c r="N2546" s="54"/>
      <c r="O2546" s="54"/>
      <c r="P2546" s="54"/>
      <c r="Q2546" s="54"/>
      <c r="R2546" s="59"/>
      <c r="S2546" s="60"/>
      <c r="T2546" s="19"/>
    </row>
    <row r="2547" spans="1:20">
      <c r="A2547" s="60"/>
      <c r="B2547" s="57" t="s">
        <v>1255</v>
      </c>
      <c r="C2547" s="72"/>
      <c r="D2547" s="63"/>
      <c r="E2547" s="72"/>
      <c r="F2547" s="72"/>
      <c r="G2547" s="72"/>
      <c r="H2547" s="72"/>
      <c r="I2547" s="72"/>
      <c r="J2547" s="73"/>
      <c r="K2547" s="63"/>
      <c r="L2547" s="53"/>
      <c r="M2547" s="54"/>
      <c r="N2547" s="54"/>
      <c r="O2547" s="54"/>
      <c r="P2547" s="54"/>
      <c r="Q2547" s="54"/>
      <c r="R2547" s="59"/>
      <c r="S2547" s="60"/>
      <c r="T2547" s="19"/>
    </row>
    <row r="2548" spans="1:20">
      <c r="A2548" s="60"/>
      <c r="B2548" s="57" t="s">
        <v>1255</v>
      </c>
      <c r="C2548" s="72"/>
      <c r="D2548" s="63"/>
      <c r="E2548" s="72"/>
      <c r="F2548" s="72"/>
      <c r="G2548" s="72"/>
      <c r="H2548" s="72"/>
      <c r="I2548" s="72"/>
      <c r="J2548" s="73"/>
      <c r="K2548" s="63"/>
      <c r="L2548" s="53"/>
      <c r="M2548" s="54"/>
      <c r="N2548" s="54"/>
      <c r="O2548" s="54"/>
      <c r="P2548" s="54"/>
      <c r="Q2548" s="54"/>
      <c r="R2548" s="59"/>
      <c r="S2548" s="60"/>
      <c r="T2548" s="19"/>
    </row>
    <row r="2549" spans="1:20">
      <c r="A2549" s="60"/>
      <c r="B2549" s="57" t="s">
        <v>1255</v>
      </c>
      <c r="C2549" s="72"/>
      <c r="D2549" s="63"/>
      <c r="E2549" s="72"/>
      <c r="F2549" s="72"/>
      <c r="G2549" s="72"/>
      <c r="H2549" s="72"/>
      <c r="I2549" s="72"/>
      <c r="J2549" s="73"/>
      <c r="K2549" s="63"/>
      <c r="L2549" s="53"/>
      <c r="M2549" s="54"/>
      <c r="N2549" s="54"/>
      <c r="O2549" s="54"/>
      <c r="P2549" s="54"/>
      <c r="Q2549" s="54"/>
      <c r="R2549" s="59"/>
      <c r="S2549" s="60"/>
      <c r="T2549" s="19"/>
    </row>
    <row r="2550" spans="1:20">
      <c r="A2550" s="60"/>
      <c r="B2550" s="57" t="s">
        <v>1255</v>
      </c>
      <c r="C2550" s="72"/>
      <c r="D2550" s="63"/>
      <c r="E2550" s="72"/>
      <c r="F2550" s="72"/>
      <c r="G2550" s="72"/>
      <c r="H2550" s="72"/>
      <c r="I2550" s="72"/>
      <c r="J2550" s="73"/>
      <c r="K2550" s="63"/>
      <c r="L2550" s="53"/>
      <c r="M2550" s="54"/>
      <c r="N2550" s="54"/>
      <c r="O2550" s="54"/>
      <c r="P2550" s="54"/>
      <c r="Q2550" s="54"/>
      <c r="R2550" s="59"/>
      <c r="S2550" s="60"/>
      <c r="T2550" s="19"/>
    </row>
    <row r="2551" spans="1:20">
      <c r="A2551" s="60"/>
      <c r="B2551" s="57" t="s">
        <v>1255</v>
      </c>
      <c r="C2551" s="72"/>
      <c r="D2551" s="63"/>
      <c r="E2551" s="72"/>
      <c r="F2551" s="72"/>
      <c r="G2551" s="72"/>
      <c r="H2551" s="72"/>
      <c r="I2551" s="72"/>
      <c r="J2551" s="73"/>
      <c r="K2551" s="63"/>
      <c r="L2551" s="53"/>
      <c r="M2551" s="54"/>
      <c r="N2551" s="54"/>
      <c r="O2551" s="54"/>
      <c r="P2551" s="54"/>
      <c r="Q2551" s="54"/>
      <c r="R2551" s="59"/>
      <c r="S2551" s="60"/>
      <c r="T2551" s="19"/>
    </row>
    <row r="2552" spans="1:20">
      <c r="A2552" s="60"/>
      <c r="B2552" s="57" t="s">
        <v>1255</v>
      </c>
      <c r="C2552" s="72"/>
      <c r="D2552" s="63"/>
      <c r="E2552" s="72"/>
      <c r="F2552" s="72"/>
      <c r="G2552" s="72"/>
      <c r="H2552" s="72"/>
      <c r="I2552" s="72"/>
      <c r="J2552" s="73"/>
      <c r="K2552" s="63"/>
      <c r="L2552" s="53"/>
      <c r="M2552" s="54"/>
      <c r="N2552" s="54"/>
      <c r="O2552" s="54"/>
      <c r="P2552" s="54"/>
      <c r="Q2552" s="54"/>
      <c r="R2552" s="59"/>
      <c r="S2552" s="60"/>
      <c r="T2552" s="19"/>
    </row>
    <row r="2553" spans="1:20">
      <c r="A2553" s="60"/>
      <c r="B2553" s="57" t="s">
        <v>1255</v>
      </c>
      <c r="C2553" s="72"/>
      <c r="D2553" s="63"/>
      <c r="E2553" s="72"/>
      <c r="F2553" s="72"/>
      <c r="G2553" s="72"/>
      <c r="H2553" s="72"/>
      <c r="I2553" s="72"/>
      <c r="J2553" s="73"/>
      <c r="K2553" s="63"/>
      <c r="L2553" s="53"/>
      <c r="M2553" s="54"/>
      <c r="N2553" s="54"/>
      <c r="O2553" s="54"/>
      <c r="P2553" s="54"/>
      <c r="Q2553" s="54"/>
      <c r="R2553" s="59"/>
      <c r="S2553" s="60"/>
      <c r="T2553" s="19"/>
    </row>
    <row r="2554" spans="1:20">
      <c r="A2554" s="60"/>
      <c r="B2554" s="57" t="s">
        <v>1255</v>
      </c>
      <c r="C2554" s="72"/>
      <c r="D2554" s="63"/>
      <c r="E2554" s="72"/>
      <c r="F2554" s="72"/>
      <c r="G2554" s="72"/>
      <c r="H2554" s="72"/>
      <c r="I2554" s="72"/>
      <c r="J2554" s="73"/>
      <c r="K2554" s="63"/>
      <c r="L2554" s="53"/>
      <c r="M2554" s="54"/>
      <c r="N2554" s="54"/>
      <c r="O2554" s="54"/>
      <c r="P2554" s="54"/>
      <c r="Q2554" s="54"/>
      <c r="R2554" s="59"/>
      <c r="S2554" s="60"/>
      <c r="T2554" s="19"/>
    </row>
    <row r="2555" spans="1:20">
      <c r="A2555" s="57"/>
      <c r="B2555" s="57" t="s">
        <v>1255</v>
      </c>
      <c r="C2555" s="72"/>
      <c r="D2555" s="63"/>
      <c r="E2555" s="72"/>
      <c r="F2555" s="72"/>
      <c r="G2555" s="72"/>
      <c r="H2555" s="72"/>
      <c r="I2555" s="72"/>
      <c r="J2555" s="73"/>
      <c r="K2555" s="63"/>
      <c r="L2555" s="53"/>
      <c r="M2555" s="54"/>
      <c r="N2555" s="54"/>
      <c r="O2555" s="54"/>
      <c r="P2555" s="54"/>
      <c r="Q2555" s="54"/>
      <c r="R2555" s="59"/>
      <c r="S2555" s="60"/>
      <c r="T2555" s="19"/>
    </row>
    <row r="2556" spans="1:20">
      <c r="A2556" s="60"/>
      <c r="B2556" s="57" t="s">
        <v>1255</v>
      </c>
      <c r="C2556" s="72"/>
      <c r="D2556" s="63"/>
      <c r="E2556" s="72"/>
      <c r="F2556" s="72"/>
      <c r="G2556" s="72"/>
      <c r="H2556" s="72"/>
      <c r="I2556" s="72"/>
      <c r="J2556" s="73"/>
      <c r="K2556" s="63"/>
      <c r="L2556" s="53"/>
      <c r="M2556" s="54"/>
      <c r="N2556" s="54"/>
      <c r="O2556" s="54"/>
      <c r="P2556" s="54"/>
      <c r="Q2556" s="54"/>
      <c r="R2556" s="59"/>
      <c r="S2556" s="60"/>
      <c r="T2556" s="19"/>
    </row>
    <row r="2557" spans="1:20">
      <c r="A2557" s="60"/>
      <c r="B2557" s="57" t="s">
        <v>1255</v>
      </c>
      <c r="C2557" s="72"/>
      <c r="D2557" s="63"/>
      <c r="E2557" s="72"/>
      <c r="F2557" s="72"/>
      <c r="G2557" s="72"/>
      <c r="H2557" s="72"/>
      <c r="I2557" s="72"/>
      <c r="J2557" s="73"/>
      <c r="K2557" s="63"/>
      <c r="L2557" s="53"/>
      <c r="M2557" s="54"/>
      <c r="N2557" s="54"/>
      <c r="O2557" s="54"/>
      <c r="P2557" s="54"/>
      <c r="Q2557" s="54"/>
      <c r="R2557" s="59"/>
      <c r="S2557" s="60"/>
      <c r="T2557" s="19"/>
    </row>
    <row r="2558" spans="1:20">
      <c r="A2558" s="60"/>
      <c r="B2558" s="57" t="s">
        <v>1255</v>
      </c>
      <c r="C2558" s="72"/>
      <c r="D2558" s="63"/>
      <c r="E2558" s="72"/>
      <c r="F2558" s="72"/>
      <c r="G2558" s="72"/>
      <c r="H2558" s="72"/>
      <c r="I2558" s="72"/>
      <c r="J2558" s="73"/>
      <c r="K2558" s="63"/>
      <c r="L2558" s="53"/>
      <c r="M2558" s="54"/>
      <c r="N2558" s="54"/>
      <c r="O2558" s="54"/>
      <c r="P2558" s="54"/>
      <c r="Q2558" s="54"/>
      <c r="R2558" s="59"/>
      <c r="S2558" s="60"/>
      <c r="T2558" s="19"/>
    </row>
    <row r="2559" spans="1:20">
      <c r="A2559" s="60"/>
      <c r="B2559" s="57" t="s">
        <v>1255</v>
      </c>
      <c r="C2559" s="72"/>
      <c r="D2559" s="63"/>
      <c r="E2559" s="72"/>
      <c r="F2559" s="72"/>
      <c r="G2559" s="72"/>
      <c r="H2559" s="72"/>
      <c r="I2559" s="72"/>
      <c r="J2559" s="73"/>
      <c r="K2559" s="63"/>
      <c r="L2559" s="53"/>
      <c r="M2559" s="54"/>
      <c r="N2559" s="54"/>
      <c r="O2559" s="54"/>
      <c r="P2559" s="54"/>
      <c r="Q2559" s="54"/>
      <c r="R2559" s="59"/>
      <c r="S2559" s="60"/>
      <c r="T2559" s="19"/>
    </row>
    <row r="2560" spans="1:20">
      <c r="A2560" s="60"/>
      <c r="B2560" s="57" t="s">
        <v>1255</v>
      </c>
      <c r="C2560" s="72"/>
      <c r="D2560" s="63"/>
      <c r="E2560" s="72"/>
      <c r="F2560" s="72"/>
      <c r="G2560" s="72"/>
      <c r="H2560" s="72"/>
      <c r="I2560" s="72"/>
      <c r="J2560" s="73"/>
      <c r="K2560" s="63"/>
      <c r="L2560" s="53"/>
      <c r="M2560" s="54"/>
      <c r="N2560" s="54"/>
      <c r="O2560" s="54"/>
      <c r="P2560" s="54"/>
      <c r="Q2560" s="54"/>
      <c r="R2560" s="59"/>
      <c r="S2560" s="60"/>
      <c r="T2560" s="19"/>
    </row>
    <row r="2561" spans="1:20">
      <c r="A2561" s="60"/>
      <c r="B2561" s="57" t="s">
        <v>1255</v>
      </c>
      <c r="C2561" s="72"/>
      <c r="D2561" s="63"/>
      <c r="E2561" s="72"/>
      <c r="F2561" s="72"/>
      <c r="G2561" s="72"/>
      <c r="H2561" s="72"/>
      <c r="I2561" s="72"/>
      <c r="J2561" s="73"/>
      <c r="K2561" s="63"/>
      <c r="L2561" s="53"/>
      <c r="M2561" s="54"/>
      <c r="N2561" s="54"/>
      <c r="O2561" s="54"/>
      <c r="P2561" s="54"/>
      <c r="Q2561" s="54"/>
      <c r="R2561" s="59"/>
      <c r="S2561" s="60"/>
      <c r="T2561" s="19"/>
    </row>
    <row r="2562" spans="1:20">
      <c r="A2562" s="60"/>
      <c r="B2562" s="57" t="s">
        <v>1255</v>
      </c>
      <c r="C2562" s="72"/>
      <c r="D2562" s="63"/>
      <c r="E2562" s="72"/>
      <c r="F2562" s="72"/>
      <c r="G2562" s="72"/>
      <c r="H2562" s="72"/>
      <c r="I2562" s="72"/>
      <c r="J2562" s="73"/>
      <c r="K2562" s="63"/>
      <c r="L2562" s="53"/>
      <c r="M2562" s="54"/>
      <c r="N2562" s="54"/>
      <c r="O2562" s="54"/>
      <c r="P2562" s="54"/>
      <c r="Q2562" s="54"/>
      <c r="R2562" s="59"/>
      <c r="S2562" s="60"/>
      <c r="T2562" s="19"/>
    </row>
    <row r="2563" spans="1:20">
      <c r="A2563" s="60"/>
      <c r="B2563" s="57" t="s">
        <v>1255</v>
      </c>
      <c r="C2563" s="72"/>
      <c r="D2563" s="63"/>
      <c r="E2563" s="72"/>
      <c r="F2563" s="72"/>
      <c r="G2563" s="72"/>
      <c r="H2563" s="72"/>
      <c r="I2563" s="72"/>
      <c r="J2563" s="73"/>
      <c r="K2563" s="63"/>
      <c r="L2563" s="53"/>
      <c r="M2563" s="54"/>
      <c r="N2563" s="54"/>
      <c r="O2563" s="54"/>
      <c r="P2563" s="54"/>
      <c r="Q2563" s="54"/>
      <c r="R2563" s="59"/>
      <c r="S2563" s="60"/>
      <c r="T2563" s="19"/>
    </row>
    <row r="2564" spans="1:20">
      <c r="A2564" s="60"/>
      <c r="B2564" s="57" t="s">
        <v>1255</v>
      </c>
      <c r="C2564" s="72"/>
      <c r="D2564" s="63"/>
      <c r="E2564" s="72"/>
      <c r="F2564" s="72"/>
      <c r="G2564" s="72"/>
      <c r="H2564" s="72"/>
      <c r="I2564" s="72"/>
      <c r="J2564" s="73"/>
      <c r="K2564" s="63"/>
      <c r="L2564" s="53"/>
      <c r="M2564" s="54"/>
      <c r="N2564" s="54"/>
      <c r="O2564" s="54"/>
      <c r="P2564" s="54"/>
      <c r="Q2564" s="54"/>
      <c r="R2564" s="59"/>
      <c r="S2564" s="60"/>
      <c r="T2564" s="19"/>
    </row>
    <row r="2565" spans="1:20">
      <c r="A2565" s="60"/>
      <c r="B2565" s="57" t="s">
        <v>1255</v>
      </c>
      <c r="C2565" s="72"/>
      <c r="D2565" s="63"/>
      <c r="E2565" s="72"/>
      <c r="F2565" s="72"/>
      <c r="G2565" s="72"/>
      <c r="H2565" s="72"/>
      <c r="I2565" s="72"/>
      <c r="J2565" s="73"/>
      <c r="K2565" s="63"/>
      <c r="L2565" s="53"/>
      <c r="M2565" s="54"/>
      <c r="N2565" s="54"/>
      <c r="O2565" s="54"/>
      <c r="P2565" s="54"/>
      <c r="Q2565" s="54"/>
      <c r="R2565" s="59"/>
      <c r="S2565" s="60"/>
      <c r="T2565" s="19"/>
    </row>
    <row r="2566" spans="1:20">
      <c r="A2566" s="60"/>
      <c r="B2566" s="57" t="s">
        <v>1255</v>
      </c>
      <c r="C2566" s="72"/>
      <c r="D2566" s="63"/>
      <c r="E2566" s="72"/>
      <c r="F2566" s="72"/>
      <c r="G2566" s="72"/>
      <c r="H2566" s="72"/>
      <c r="I2566" s="72"/>
      <c r="J2566" s="73"/>
      <c r="K2566" s="63"/>
      <c r="L2566" s="53"/>
      <c r="M2566" s="54"/>
      <c r="N2566" s="54"/>
      <c r="O2566" s="54"/>
      <c r="P2566" s="54"/>
      <c r="Q2566" s="54"/>
      <c r="R2566" s="59"/>
      <c r="S2566" s="60"/>
      <c r="T2566" s="19"/>
    </row>
    <row r="2567" spans="1:20">
      <c r="A2567" s="60"/>
      <c r="B2567" s="57" t="s">
        <v>1255</v>
      </c>
      <c r="C2567" s="72"/>
      <c r="D2567" s="63"/>
      <c r="E2567" s="72"/>
      <c r="F2567" s="72"/>
      <c r="G2567" s="72"/>
      <c r="H2567" s="72"/>
      <c r="I2567" s="72"/>
      <c r="J2567" s="73"/>
      <c r="K2567" s="63"/>
      <c r="L2567" s="53"/>
      <c r="M2567" s="54"/>
      <c r="N2567" s="54"/>
      <c r="O2567" s="54"/>
      <c r="P2567" s="54"/>
      <c r="Q2567" s="54"/>
      <c r="R2567" s="59"/>
      <c r="S2567" s="60"/>
      <c r="T2567" s="19"/>
    </row>
    <row r="2568" spans="1:20">
      <c r="A2568" s="60"/>
      <c r="B2568" s="57" t="s">
        <v>1255</v>
      </c>
      <c r="C2568" s="72"/>
      <c r="D2568" s="63"/>
      <c r="E2568" s="72"/>
      <c r="F2568" s="72"/>
      <c r="G2568" s="72"/>
      <c r="H2568" s="72"/>
      <c r="I2568" s="72"/>
      <c r="J2568" s="73"/>
      <c r="K2568" s="63"/>
      <c r="L2568" s="53"/>
      <c r="M2568" s="54"/>
      <c r="N2568" s="54"/>
      <c r="O2568" s="54"/>
      <c r="P2568" s="54"/>
      <c r="Q2568" s="54"/>
      <c r="R2568" s="59"/>
      <c r="S2568" s="60"/>
      <c r="T2568" s="19"/>
    </row>
    <row r="2569" spans="1:20">
      <c r="A2569" s="60"/>
      <c r="B2569" s="57" t="s">
        <v>1255</v>
      </c>
      <c r="C2569" s="72"/>
      <c r="D2569" s="63"/>
      <c r="E2569" s="72"/>
      <c r="F2569" s="72"/>
      <c r="G2569" s="72"/>
      <c r="H2569" s="72"/>
      <c r="I2569" s="72"/>
      <c r="J2569" s="73"/>
      <c r="K2569" s="63"/>
      <c r="L2569" s="53"/>
      <c r="M2569" s="54"/>
      <c r="N2569" s="54"/>
      <c r="O2569" s="54"/>
      <c r="P2569" s="54"/>
      <c r="Q2569" s="54"/>
      <c r="R2569" s="59"/>
      <c r="S2569" s="60"/>
      <c r="T2569" s="19"/>
    </row>
    <row r="2570" spans="1:20">
      <c r="A2570" s="60"/>
      <c r="B2570" s="57" t="s">
        <v>1255</v>
      </c>
      <c r="C2570" s="72"/>
      <c r="D2570" s="63"/>
      <c r="E2570" s="72"/>
      <c r="F2570" s="72"/>
      <c r="G2570" s="72"/>
      <c r="H2570" s="72"/>
      <c r="I2570" s="72"/>
      <c r="J2570" s="73"/>
      <c r="K2570" s="63"/>
      <c r="L2570" s="53"/>
      <c r="M2570" s="54"/>
      <c r="N2570" s="54"/>
      <c r="O2570" s="54"/>
      <c r="P2570" s="54"/>
      <c r="Q2570" s="54"/>
      <c r="R2570" s="59"/>
      <c r="S2570" s="60"/>
      <c r="T2570" s="19"/>
    </row>
    <row r="2571" spans="1:20">
      <c r="A2571" s="60"/>
      <c r="B2571" s="57" t="s">
        <v>1255</v>
      </c>
      <c r="C2571" s="72"/>
      <c r="D2571" s="63"/>
      <c r="E2571" s="72"/>
      <c r="F2571" s="72"/>
      <c r="G2571" s="72"/>
      <c r="H2571" s="72"/>
      <c r="I2571" s="72"/>
      <c r="J2571" s="73"/>
      <c r="K2571" s="63"/>
      <c r="L2571" s="53"/>
      <c r="M2571" s="54"/>
      <c r="N2571" s="54"/>
      <c r="O2571" s="54"/>
      <c r="P2571" s="54"/>
      <c r="Q2571" s="54"/>
      <c r="R2571" s="59"/>
      <c r="S2571" s="60"/>
      <c r="T2571" s="19"/>
    </row>
    <row r="2572" spans="1:20">
      <c r="A2572" s="60"/>
      <c r="B2572" s="57" t="s">
        <v>1255</v>
      </c>
      <c r="C2572" s="72"/>
      <c r="D2572" s="63"/>
      <c r="E2572" s="72"/>
      <c r="F2572" s="72"/>
      <c r="G2572" s="72"/>
      <c r="H2572" s="72"/>
      <c r="I2572" s="72"/>
      <c r="J2572" s="73"/>
      <c r="K2572" s="63"/>
      <c r="L2572" s="53"/>
      <c r="M2572" s="54"/>
      <c r="N2572" s="54"/>
      <c r="O2572" s="54"/>
      <c r="P2572" s="54"/>
      <c r="Q2572" s="54"/>
      <c r="R2572" s="59"/>
      <c r="S2572" s="60"/>
      <c r="T2572" s="19"/>
    </row>
    <row r="2573" spans="1:20">
      <c r="A2573" s="60"/>
      <c r="B2573" s="57" t="s">
        <v>1255</v>
      </c>
      <c r="C2573" s="72"/>
      <c r="D2573" s="63"/>
      <c r="E2573" s="72"/>
      <c r="F2573" s="72"/>
      <c r="G2573" s="72"/>
      <c r="H2573" s="72"/>
      <c r="I2573" s="72"/>
      <c r="J2573" s="73"/>
      <c r="K2573" s="63"/>
      <c r="L2573" s="53"/>
      <c r="M2573" s="54"/>
      <c r="N2573" s="54"/>
      <c r="O2573" s="54"/>
      <c r="P2573" s="54"/>
      <c r="Q2573" s="54"/>
      <c r="R2573" s="59"/>
      <c r="S2573" s="60"/>
      <c r="T2573" s="19"/>
    </row>
    <row r="2574" spans="1:20">
      <c r="A2574" s="60"/>
      <c r="B2574" s="57" t="s">
        <v>1255</v>
      </c>
      <c r="C2574" s="72"/>
      <c r="D2574" s="63"/>
      <c r="E2574" s="72"/>
      <c r="F2574" s="72"/>
      <c r="G2574" s="72"/>
      <c r="H2574" s="72"/>
      <c r="I2574" s="72"/>
      <c r="J2574" s="73"/>
      <c r="K2574" s="63"/>
      <c r="L2574" s="53"/>
      <c r="M2574" s="54"/>
      <c r="N2574" s="54"/>
      <c r="O2574" s="54"/>
      <c r="P2574" s="54"/>
      <c r="Q2574" s="54"/>
      <c r="R2574" s="59"/>
      <c r="S2574" s="60"/>
      <c r="T2574" s="19"/>
    </row>
    <row r="2575" spans="1:20">
      <c r="A2575" s="60"/>
      <c r="B2575" s="57" t="s">
        <v>1255</v>
      </c>
      <c r="C2575" s="72"/>
      <c r="D2575" s="63"/>
      <c r="E2575" s="72"/>
      <c r="F2575" s="72"/>
      <c r="G2575" s="72"/>
      <c r="H2575" s="72"/>
      <c r="I2575" s="72"/>
      <c r="J2575" s="73"/>
      <c r="K2575" s="63"/>
      <c r="L2575" s="53"/>
      <c r="M2575" s="54"/>
      <c r="N2575" s="54"/>
      <c r="O2575" s="54"/>
      <c r="P2575" s="54"/>
      <c r="Q2575" s="54"/>
      <c r="R2575" s="59"/>
      <c r="S2575" s="60"/>
      <c r="T2575" s="19"/>
    </row>
    <row r="2576" spans="1:20">
      <c r="A2576" s="60"/>
      <c r="B2576" s="57" t="s">
        <v>1255</v>
      </c>
      <c r="C2576" s="72"/>
      <c r="D2576" s="63"/>
      <c r="E2576" s="72"/>
      <c r="F2576" s="72"/>
      <c r="G2576" s="72"/>
      <c r="H2576" s="72"/>
      <c r="I2576" s="72"/>
      <c r="J2576" s="73"/>
      <c r="K2576" s="63"/>
      <c r="L2576" s="53"/>
      <c r="M2576" s="54"/>
      <c r="N2576" s="54"/>
      <c r="O2576" s="54"/>
      <c r="P2576" s="54"/>
      <c r="Q2576" s="54"/>
      <c r="R2576" s="59"/>
      <c r="S2576" s="60"/>
      <c r="T2576" s="19"/>
    </row>
    <row r="2577" spans="1:20">
      <c r="A2577" s="60"/>
      <c r="B2577" s="57" t="s">
        <v>1255</v>
      </c>
      <c r="C2577" s="72"/>
      <c r="D2577" s="63"/>
      <c r="E2577" s="72"/>
      <c r="F2577" s="72"/>
      <c r="G2577" s="72"/>
      <c r="H2577" s="72"/>
      <c r="I2577" s="72"/>
      <c r="J2577" s="73"/>
      <c r="K2577" s="63"/>
      <c r="L2577" s="53"/>
      <c r="M2577" s="54"/>
      <c r="N2577" s="54"/>
      <c r="O2577" s="54"/>
      <c r="P2577" s="54"/>
      <c r="Q2577" s="54"/>
      <c r="R2577" s="59"/>
      <c r="S2577" s="60"/>
      <c r="T2577" s="19"/>
    </row>
    <row r="2578" spans="1:20">
      <c r="A2578" s="60"/>
      <c r="B2578" s="57" t="s">
        <v>1255</v>
      </c>
      <c r="C2578" s="72"/>
      <c r="D2578" s="63"/>
      <c r="E2578" s="72"/>
      <c r="F2578" s="72"/>
      <c r="G2578" s="72"/>
      <c r="H2578" s="72"/>
      <c r="I2578" s="72"/>
      <c r="J2578" s="73"/>
      <c r="K2578" s="63"/>
      <c r="L2578" s="53"/>
      <c r="M2578" s="54"/>
      <c r="N2578" s="54"/>
      <c r="O2578" s="54"/>
      <c r="P2578" s="54"/>
      <c r="Q2578" s="54"/>
      <c r="R2578" s="59"/>
      <c r="S2578" s="60"/>
      <c r="T2578" s="19"/>
    </row>
    <row r="2579" spans="1:20">
      <c r="A2579" s="60"/>
      <c r="B2579" s="57" t="s">
        <v>1255</v>
      </c>
      <c r="C2579" s="72"/>
      <c r="D2579" s="63"/>
      <c r="E2579" s="72"/>
      <c r="F2579" s="72"/>
      <c r="G2579" s="72"/>
      <c r="H2579" s="72"/>
      <c r="I2579" s="72"/>
      <c r="J2579" s="73"/>
      <c r="K2579" s="63"/>
      <c r="L2579" s="53"/>
      <c r="M2579" s="54"/>
      <c r="N2579" s="54"/>
      <c r="O2579" s="54"/>
      <c r="P2579" s="54"/>
      <c r="Q2579" s="54"/>
      <c r="R2579" s="59"/>
      <c r="S2579" s="60"/>
      <c r="T2579" s="19"/>
    </row>
    <row r="2580" spans="1:20">
      <c r="A2580" s="60"/>
      <c r="B2580" s="57" t="s">
        <v>1255</v>
      </c>
      <c r="C2580" s="72"/>
      <c r="D2580" s="63"/>
      <c r="E2580" s="72"/>
      <c r="F2580" s="72"/>
      <c r="G2580" s="72"/>
      <c r="H2580" s="72"/>
      <c r="I2580" s="72"/>
      <c r="J2580" s="73"/>
      <c r="K2580" s="63"/>
      <c r="L2580" s="53"/>
      <c r="M2580" s="54"/>
      <c r="N2580" s="54"/>
      <c r="O2580" s="54"/>
      <c r="P2580" s="54"/>
      <c r="Q2580" s="54"/>
      <c r="R2580" s="59"/>
      <c r="S2580" s="60"/>
      <c r="T2580" s="19"/>
    </row>
    <row r="2581" spans="1:20">
      <c r="A2581" s="60"/>
      <c r="B2581" s="57" t="s">
        <v>1255</v>
      </c>
      <c r="C2581" s="72"/>
      <c r="D2581" s="63"/>
      <c r="E2581" s="72"/>
      <c r="F2581" s="72"/>
      <c r="G2581" s="72"/>
      <c r="H2581" s="72"/>
      <c r="I2581" s="72"/>
      <c r="J2581" s="73"/>
      <c r="K2581" s="63"/>
      <c r="L2581" s="53"/>
      <c r="M2581" s="54"/>
      <c r="N2581" s="54"/>
      <c r="O2581" s="54"/>
      <c r="P2581" s="54"/>
      <c r="Q2581" s="54"/>
      <c r="R2581" s="59"/>
      <c r="S2581" s="60"/>
      <c r="T2581" s="19"/>
    </row>
    <row r="2582" spans="1:20">
      <c r="A2582" s="60"/>
      <c r="B2582" s="57" t="s">
        <v>1255</v>
      </c>
      <c r="C2582" s="72"/>
      <c r="D2582" s="63"/>
      <c r="E2582" s="72"/>
      <c r="F2582" s="72"/>
      <c r="G2582" s="72"/>
      <c r="H2582" s="72"/>
      <c r="I2582" s="72"/>
      <c r="J2582" s="73"/>
      <c r="K2582" s="63"/>
      <c r="L2582" s="53"/>
      <c r="M2582" s="54"/>
      <c r="N2582" s="54"/>
      <c r="O2582" s="54"/>
      <c r="P2582" s="54"/>
      <c r="Q2582" s="54"/>
      <c r="R2582" s="59"/>
      <c r="S2582" s="60"/>
      <c r="T2582" s="19"/>
    </row>
    <row r="2583" spans="1:20">
      <c r="A2583" s="60"/>
      <c r="B2583" s="57" t="s">
        <v>1255</v>
      </c>
      <c r="C2583" s="72"/>
      <c r="D2583" s="63"/>
      <c r="E2583" s="72"/>
      <c r="F2583" s="72"/>
      <c r="G2583" s="72"/>
      <c r="H2583" s="72"/>
      <c r="I2583" s="72"/>
      <c r="J2583" s="73"/>
      <c r="K2583" s="63"/>
      <c r="L2583" s="53"/>
      <c r="M2583" s="54"/>
      <c r="N2583" s="54"/>
      <c r="O2583" s="54"/>
      <c r="P2583" s="54"/>
      <c r="Q2583" s="54"/>
      <c r="R2583" s="59"/>
      <c r="S2583" s="60"/>
      <c r="T2583" s="19"/>
    </row>
    <row r="2584" spans="1:20">
      <c r="A2584" s="60"/>
      <c r="B2584" s="57" t="s">
        <v>1255</v>
      </c>
      <c r="C2584" s="72"/>
      <c r="D2584" s="63"/>
      <c r="E2584" s="72"/>
      <c r="F2584" s="72"/>
      <c r="G2584" s="72"/>
      <c r="H2584" s="72"/>
      <c r="I2584" s="72"/>
      <c r="J2584" s="73"/>
      <c r="K2584" s="63"/>
      <c r="L2584" s="53"/>
      <c r="M2584" s="54"/>
      <c r="N2584" s="54"/>
      <c r="O2584" s="54"/>
      <c r="P2584" s="54"/>
      <c r="Q2584" s="54"/>
      <c r="R2584" s="59"/>
      <c r="S2584" s="60"/>
      <c r="T2584" s="19"/>
    </row>
    <row r="2585" spans="1:20">
      <c r="A2585" s="60"/>
      <c r="B2585" s="57" t="s">
        <v>1255</v>
      </c>
      <c r="C2585" s="72"/>
      <c r="D2585" s="63"/>
      <c r="E2585" s="72"/>
      <c r="F2585" s="72"/>
      <c r="G2585" s="72"/>
      <c r="H2585" s="72"/>
      <c r="I2585" s="72"/>
      <c r="J2585" s="73"/>
      <c r="K2585" s="63"/>
      <c r="L2585" s="53"/>
      <c r="M2585" s="54"/>
      <c r="N2585" s="54"/>
      <c r="O2585" s="54"/>
      <c r="P2585" s="54"/>
      <c r="Q2585" s="54"/>
      <c r="R2585" s="59"/>
      <c r="S2585" s="60"/>
      <c r="T2585" s="19"/>
    </row>
    <row r="2586" spans="1:20">
      <c r="A2586" s="60"/>
      <c r="B2586" s="57" t="s">
        <v>1255</v>
      </c>
      <c r="C2586" s="72"/>
      <c r="D2586" s="63"/>
      <c r="E2586" s="72"/>
      <c r="F2586" s="72"/>
      <c r="G2586" s="72"/>
      <c r="H2586" s="72"/>
      <c r="I2586" s="72"/>
      <c r="J2586" s="73"/>
      <c r="K2586" s="63"/>
      <c r="L2586" s="53"/>
      <c r="M2586" s="54"/>
      <c r="N2586" s="54"/>
      <c r="O2586" s="54"/>
      <c r="P2586" s="54"/>
      <c r="Q2586" s="54"/>
      <c r="R2586" s="59"/>
      <c r="S2586" s="60"/>
      <c r="T2586" s="19"/>
    </row>
    <row r="2587" spans="1:20">
      <c r="A2587" s="60"/>
      <c r="B2587" s="57" t="s">
        <v>1255</v>
      </c>
      <c r="C2587" s="72"/>
      <c r="D2587" s="63"/>
      <c r="E2587" s="72"/>
      <c r="F2587" s="72"/>
      <c r="G2587" s="72"/>
      <c r="H2587" s="72"/>
      <c r="I2587" s="72"/>
      <c r="J2587" s="73"/>
      <c r="K2587" s="63"/>
      <c r="L2587" s="53"/>
      <c r="M2587" s="54"/>
      <c r="N2587" s="54"/>
      <c r="O2587" s="54"/>
      <c r="P2587" s="54"/>
      <c r="Q2587" s="54"/>
      <c r="R2587" s="59"/>
      <c r="S2587" s="60"/>
      <c r="T2587" s="19"/>
    </row>
    <row r="2588" spans="1:20">
      <c r="A2588" s="60"/>
      <c r="B2588" s="57" t="s">
        <v>1255</v>
      </c>
      <c r="C2588" s="72"/>
      <c r="D2588" s="63"/>
      <c r="E2588" s="72"/>
      <c r="F2588" s="72"/>
      <c r="G2588" s="72"/>
      <c r="H2588" s="72"/>
      <c r="I2588" s="72"/>
      <c r="J2588" s="73"/>
      <c r="K2588" s="63"/>
      <c r="L2588" s="53"/>
      <c r="M2588" s="54"/>
      <c r="N2588" s="54"/>
      <c r="O2588" s="54"/>
      <c r="P2588" s="54"/>
      <c r="Q2588" s="54"/>
      <c r="R2588" s="59"/>
      <c r="S2588" s="60"/>
      <c r="T2588" s="19"/>
    </row>
    <row r="2589" spans="1:20">
      <c r="A2589" s="60"/>
      <c r="B2589" s="57" t="s">
        <v>1255</v>
      </c>
      <c r="C2589" s="72"/>
      <c r="D2589" s="63"/>
      <c r="E2589" s="72"/>
      <c r="F2589" s="72"/>
      <c r="G2589" s="72"/>
      <c r="H2589" s="72"/>
      <c r="I2589" s="72"/>
      <c r="J2589" s="73"/>
      <c r="K2589" s="63"/>
      <c r="L2589" s="53"/>
      <c r="M2589" s="54"/>
      <c r="N2589" s="54"/>
      <c r="O2589" s="54"/>
      <c r="P2589" s="54"/>
      <c r="Q2589" s="54"/>
      <c r="R2589" s="59"/>
      <c r="S2589" s="60"/>
      <c r="T2589" s="19"/>
    </row>
    <row r="2590" spans="1:20">
      <c r="A2590" s="57"/>
      <c r="B2590" s="57" t="s">
        <v>1255</v>
      </c>
      <c r="C2590" s="72"/>
      <c r="D2590" s="63"/>
      <c r="E2590" s="72"/>
      <c r="F2590" s="72"/>
      <c r="G2590" s="72"/>
      <c r="H2590" s="72"/>
      <c r="I2590" s="72"/>
      <c r="J2590" s="73"/>
      <c r="K2590" s="63"/>
      <c r="L2590" s="53"/>
      <c r="M2590" s="54"/>
      <c r="N2590" s="54"/>
      <c r="O2590" s="54"/>
      <c r="P2590" s="54"/>
      <c r="Q2590" s="54"/>
      <c r="R2590" s="59"/>
      <c r="S2590" s="60"/>
      <c r="T2590" s="19"/>
    </row>
    <row r="2591" spans="1:20">
      <c r="A2591" s="60"/>
      <c r="B2591" s="57" t="s">
        <v>1255</v>
      </c>
      <c r="C2591" s="72"/>
      <c r="D2591" s="63"/>
      <c r="E2591" s="72"/>
      <c r="F2591" s="72"/>
      <c r="G2591" s="72"/>
      <c r="H2591" s="72"/>
      <c r="I2591" s="72"/>
      <c r="J2591" s="73"/>
      <c r="K2591" s="63"/>
      <c r="L2591" s="53"/>
      <c r="M2591" s="54"/>
      <c r="N2591" s="54"/>
      <c r="O2591" s="54"/>
      <c r="P2591" s="54"/>
      <c r="Q2591" s="54"/>
      <c r="R2591" s="59"/>
      <c r="S2591" s="60"/>
      <c r="T2591" s="19"/>
    </row>
    <row r="2592" spans="1:20">
      <c r="A2592" s="60"/>
      <c r="B2592" s="57" t="s">
        <v>1255</v>
      </c>
      <c r="C2592" s="72"/>
      <c r="D2592" s="63"/>
      <c r="E2592" s="72"/>
      <c r="F2592" s="72"/>
      <c r="G2592" s="72"/>
      <c r="H2592" s="72"/>
      <c r="I2592" s="72"/>
      <c r="J2592" s="73"/>
      <c r="K2592" s="63"/>
      <c r="L2592" s="53"/>
      <c r="M2592" s="54"/>
      <c r="N2592" s="54"/>
      <c r="O2592" s="54"/>
      <c r="P2592" s="54"/>
      <c r="Q2592" s="54"/>
      <c r="R2592" s="59"/>
      <c r="S2592" s="60"/>
      <c r="T2592" s="19"/>
    </row>
    <row r="2593" spans="1:20">
      <c r="A2593" s="60"/>
      <c r="B2593" s="57" t="s">
        <v>1255</v>
      </c>
      <c r="C2593" s="72"/>
      <c r="D2593" s="63"/>
      <c r="E2593" s="72"/>
      <c r="F2593" s="72"/>
      <c r="G2593" s="72"/>
      <c r="H2593" s="72"/>
      <c r="I2593" s="72"/>
      <c r="J2593" s="73"/>
      <c r="K2593" s="63"/>
      <c r="L2593" s="53"/>
      <c r="M2593" s="54"/>
      <c r="N2593" s="54"/>
      <c r="O2593" s="54"/>
      <c r="P2593" s="54"/>
      <c r="Q2593" s="54"/>
      <c r="R2593" s="59"/>
      <c r="S2593" s="60"/>
      <c r="T2593" s="19"/>
    </row>
    <row r="2594" spans="1:20">
      <c r="A2594" s="60"/>
      <c r="B2594" s="57" t="s">
        <v>1255</v>
      </c>
      <c r="C2594" s="72"/>
      <c r="D2594" s="63"/>
      <c r="E2594" s="72"/>
      <c r="F2594" s="72"/>
      <c r="G2594" s="72"/>
      <c r="H2594" s="72"/>
      <c r="I2594" s="72"/>
      <c r="J2594" s="73"/>
      <c r="K2594" s="63"/>
      <c r="L2594" s="53"/>
      <c r="M2594" s="54"/>
      <c r="N2594" s="54"/>
      <c r="O2594" s="54"/>
      <c r="P2594" s="54"/>
      <c r="Q2594" s="54"/>
      <c r="R2594" s="59"/>
      <c r="S2594" s="60"/>
      <c r="T2594" s="19"/>
    </row>
    <row r="2595" spans="1:20">
      <c r="A2595" s="60"/>
      <c r="B2595" s="57" t="s">
        <v>1255</v>
      </c>
      <c r="C2595" s="72"/>
      <c r="D2595" s="63"/>
      <c r="E2595" s="72"/>
      <c r="F2595" s="72"/>
      <c r="G2595" s="72"/>
      <c r="H2595" s="72"/>
      <c r="I2595" s="72"/>
      <c r="J2595" s="73"/>
      <c r="K2595" s="63"/>
      <c r="L2595" s="53"/>
      <c r="M2595" s="54"/>
      <c r="N2595" s="54"/>
      <c r="O2595" s="54"/>
      <c r="P2595" s="54"/>
      <c r="Q2595" s="54"/>
      <c r="R2595" s="59"/>
      <c r="S2595" s="60"/>
      <c r="T2595" s="19"/>
    </row>
    <row r="2596" spans="1:20">
      <c r="A2596" s="60"/>
      <c r="B2596" s="57" t="s">
        <v>1255</v>
      </c>
      <c r="C2596" s="72"/>
      <c r="D2596" s="63"/>
      <c r="E2596" s="72"/>
      <c r="F2596" s="72"/>
      <c r="G2596" s="72"/>
      <c r="H2596" s="72"/>
      <c r="I2596" s="72"/>
      <c r="J2596" s="73"/>
      <c r="K2596" s="63"/>
      <c r="L2596" s="53"/>
      <c r="M2596" s="54"/>
      <c r="N2596" s="54"/>
      <c r="O2596" s="54"/>
      <c r="P2596" s="54"/>
      <c r="Q2596" s="54"/>
      <c r="R2596" s="59"/>
      <c r="S2596" s="60"/>
      <c r="T2596" s="19"/>
    </row>
    <row r="2597" spans="1:20">
      <c r="A2597" s="60"/>
      <c r="B2597" s="57" t="s">
        <v>1255</v>
      </c>
      <c r="C2597" s="72"/>
      <c r="D2597" s="63"/>
      <c r="E2597" s="72"/>
      <c r="F2597" s="72"/>
      <c r="G2597" s="72"/>
      <c r="H2597" s="72"/>
      <c r="I2597" s="72"/>
      <c r="J2597" s="73"/>
      <c r="K2597" s="63"/>
      <c r="L2597" s="53"/>
      <c r="M2597" s="54"/>
      <c r="N2597" s="54"/>
      <c r="O2597" s="54"/>
      <c r="P2597" s="54"/>
      <c r="Q2597" s="54"/>
      <c r="R2597" s="59"/>
      <c r="S2597" s="60"/>
      <c r="T2597" s="19"/>
    </row>
    <row r="2598" spans="1:20">
      <c r="A2598" s="60"/>
      <c r="B2598" s="57" t="s">
        <v>1255</v>
      </c>
      <c r="C2598" s="72"/>
      <c r="D2598" s="63"/>
      <c r="E2598" s="72"/>
      <c r="F2598" s="72"/>
      <c r="G2598" s="72"/>
      <c r="H2598" s="72"/>
      <c r="I2598" s="72"/>
      <c r="J2598" s="73"/>
      <c r="K2598" s="63"/>
      <c r="L2598" s="53"/>
      <c r="M2598" s="54"/>
      <c r="N2598" s="54"/>
      <c r="O2598" s="54"/>
      <c r="P2598" s="54"/>
      <c r="Q2598" s="54"/>
      <c r="R2598" s="59"/>
      <c r="S2598" s="60"/>
      <c r="T2598" s="19"/>
    </row>
    <row r="2599" spans="1:20">
      <c r="A2599" s="60"/>
      <c r="B2599" s="57" t="s">
        <v>1255</v>
      </c>
      <c r="C2599" s="72"/>
      <c r="D2599" s="63"/>
      <c r="E2599" s="72"/>
      <c r="F2599" s="72"/>
      <c r="G2599" s="72"/>
      <c r="H2599" s="72"/>
      <c r="I2599" s="72"/>
      <c r="J2599" s="73"/>
      <c r="K2599" s="63"/>
      <c r="L2599" s="53"/>
      <c r="M2599" s="54"/>
      <c r="N2599" s="54"/>
      <c r="O2599" s="54"/>
      <c r="P2599" s="54"/>
      <c r="Q2599" s="54"/>
      <c r="R2599" s="59"/>
      <c r="S2599" s="60"/>
      <c r="T2599" s="19"/>
    </row>
    <row r="2600" spans="1:20">
      <c r="A2600" s="60"/>
      <c r="B2600" s="57" t="s">
        <v>1255</v>
      </c>
      <c r="C2600" s="72"/>
      <c r="D2600" s="63"/>
      <c r="E2600" s="72"/>
      <c r="F2600" s="72"/>
      <c r="G2600" s="72"/>
      <c r="H2600" s="72"/>
      <c r="I2600" s="72"/>
      <c r="J2600" s="73"/>
      <c r="K2600" s="63"/>
      <c r="L2600" s="53"/>
      <c r="M2600" s="54"/>
      <c r="N2600" s="54"/>
      <c r="O2600" s="54"/>
      <c r="P2600" s="54"/>
      <c r="Q2600" s="54"/>
      <c r="R2600" s="59"/>
      <c r="S2600" s="60"/>
      <c r="T2600" s="19"/>
    </row>
    <row r="2601" spans="1:20">
      <c r="A2601" s="60"/>
      <c r="B2601" s="57" t="s">
        <v>1255</v>
      </c>
      <c r="C2601" s="72"/>
      <c r="D2601" s="63"/>
      <c r="E2601" s="72"/>
      <c r="F2601" s="72"/>
      <c r="G2601" s="72"/>
      <c r="H2601" s="72"/>
      <c r="I2601" s="72"/>
      <c r="J2601" s="73"/>
      <c r="K2601" s="63"/>
      <c r="L2601" s="53"/>
      <c r="M2601" s="54"/>
      <c r="N2601" s="54"/>
      <c r="O2601" s="54"/>
      <c r="P2601" s="54"/>
      <c r="Q2601" s="54"/>
      <c r="R2601" s="59"/>
      <c r="S2601" s="60"/>
      <c r="T2601" s="19"/>
    </row>
    <row r="2602" spans="1:20">
      <c r="A2602" s="60"/>
      <c r="B2602" s="57" t="s">
        <v>1255</v>
      </c>
      <c r="C2602" s="72"/>
      <c r="D2602" s="63"/>
      <c r="E2602" s="72"/>
      <c r="F2602" s="72"/>
      <c r="G2602" s="72"/>
      <c r="H2602" s="72"/>
      <c r="I2602" s="72"/>
      <c r="J2602" s="73"/>
      <c r="K2602" s="63"/>
      <c r="L2602" s="53"/>
      <c r="M2602" s="54"/>
      <c r="N2602" s="54"/>
      <c r="O2602" s="54"/>
      <c r="P2602" s="54"/>
      <c r="Q2602" s="54"/>
      <c r="R2602" s="59"/>
      <c r="S2602" s="60"/>
      <c r="T2602" s="19"/>
    </row>
    <row r="2603" spans="1:20">
      <c r="A2603" s="60"/>
      <c r="B2603" s="57" t="s">
        <v>1255</v>
      </c>
      <c r="C2603" s="72"/>
      <c r="D2603" s="63"/>
      <c r="E2603" s="72"/>
      <c r="F2603" s="72"/>
      <c r="G2603" s="72"/>
      <c r="H2603" s="72"/>
      <c r="I2603" s="72"/>
      <c r="J2603" s="73"/>
      <c r="K2603" s="63"/>
      <c r="L2603" s="53"/>
      <c r="M2603" s="54"/>
      <c r="N2603" s="54"/>
      <c r="O2603" s="54"/>
      <c r="P2603" s="54"/>
      <c r="Q2603" s="54"/>
      <c r="R2603" s="59"/>
      <c r="S2603" s="60"/>
      <c r="T2603" s="19"/>
    </row>
    <row r="2604" spans="1:20">
      <c r="A2604" s="60"/>
      <c r="B2604" s="57" t="s">
        <v>1255</v>
      </c>
      <c r="C2604" s="72"/>
      <c r="D2604" s="63"/>
      <c r="E2604" s="72"/>
      <c r="F2604" s="72"/>
      <c r="G2604" s="72"/>
      <c r="H2604" s="72"/>
      <c r="I2604" s="72"/>
      <c r="J2604" s="73"/>
      <c r="K2604" s="63"/>
      <c r="L2604" s="53"/>
      <c r="M2604" s="54"/>
      <c r="N2604" s="54"/>
      <c r="O2604" s="54"/>
      <c r="P2604" s="54"/>
      <c r="Q2604" s="54"/>
      <c r="R2604" s="59"/>
      <c r="S2604" s="60"/>
      <c r="T2604" s="19"/>
    </row>
    <row r="2605" spans="1:20">
      <c r="A2605" s="60"/>
      <c r="B2605" s="57" t="s">
        <v>1255</v>
      </c>
      <c r="C2605" s="72"/>
      <c r="D2605" s="63"/>
      <c r="E2605" s="72"/>
      <c r="F2605" s="72"/>
      <c r="G2605" s="72"/>
      <c r="H2605" s="72"/>
      <c r="I2605" s="72"/>
      <c r="J2605" s="73"/>
      <c r="K2605" s="63"/>
      <c r="L2605" s="53"/>
      <c r="M2605" s="54"/>
      <c r="N2605" s="54"/>
      <c r="O2605" s="54"/>
      <c r="P2605" s="54"/>
      <c r="Q2605" s="54"/>
      <c r="R2605" s="59"/>
      <c r="S2605" s="60"/>
      <c r="T2605" s="19"/>
    </row>
    <row r="2606" spans="1:20">
      <c r="A2606" s="60"/>
      <c r="B2606" s="57" t="s">
        <v>1255</v>
      </c>
      <c r="C2606" s="72"/>
      <c r="D2606" s="63"/>
      <c r="E2606" s="72"/>
      <c r="F2606" s="72"/>
      <c r="G2606" s="72"/>
      <c r="H2606" s="72"/>
      <c r="I2606" s="72"/>
      <c r="J2606" s="73"/>
      <c r="K2606" s="63"/>
      <c r="L2606" s="53"/>
      <c r="M2606" s="54"/>
      <c r="N2606" s="54"/>
      <c r="O2606" s="54"/>
      <c r="P2606" s="54"/>
      <c r="Q2606" s="54"/>
      <c r="R2606" s="59"/>
      <c r="S2606" s="60"/>
      <c r="T2606" s="19"/>
    </row>
    <row r="2607" spans="1:20">
      <c r="A2607" s="60"/>
      <c r="B2607" s="57" t="s">
        <v>1255</v>
      </c>
      <c r="C2607" s="72"/>
      <c r="D2607" s="63"/>
      <c r="E2607" s="72"/>
      <c r="F2607" s="72"/>
      <c r="G2607" s="72"/>
      <c r="H2607" s="72"/>
      <c r="I2607" s="72"/>
      <c r="J2607" s="73"/>
      <c r="K2607" s="63"/>
      <c r="L2607" s="53"/>
      <c r="M2607" s="54"/>
      <c r="N2607" s="54"/>
      <c r="O2607" s="54"/>
      <c r="P2607" s="54"/>
      <c r="Q2607" s="54"/>
      <c r="R2607" s="59"/>
      <c r="S2607" s="60"/>
      <c r="T2607" s="19"/>
    </row>
    <row r="2608" spans="1:20">
      <c r="A2608" s="60"/>
      <c r="B2608" s="57" t="s">
        <v>1255</v>
      </c>
      <c r="C2608" s="72"/>
      <c r="D2608" s="63"/>
      <c r="E2608" s="72"/>
      <c r="F2608" s="72"/>
      <c r="G2608" s="72"/>
      <c r="H2608" s="72"/>
      <c r="I2608" s="72"/>
      <c r="J2608" s="73"/>
      <c r="K2608" s="63"/>
      <c r="L2608" s="53"/>
      <c r="M2608" s="54"/>
      <c r="N2608" s="54"/>
      <c r="O2608" s="54"/>
      <c r="P2608" s="54"/>
      <c r="Q2608" s="54"/>
      <c r="R2608" s="59"/>
      <c r="S2608" s="60"/>
      <c r="T2608" s="19"/>
    </row>
    <row r="2609" spans="1:20">
      <c r="A2609" s="60"/>
      <c r="B2609" s="57" t="s">
        <v>1255</v>
      </c>
      <c r="C2609" s="72"/>
      <c r="D2609" s="63"/>
      <c r="E2609" s="72"/>
      <c r="F2609" s="72"/>
      <c r="G2609" s="72"/>
      <c r="H2609" s="72"/>
      <c r="I2609" s="72"/>
      <c r="J2609" s="73"/>
      <c r="K2609" s="63"/>
      <c r="L2609" s="53"/>
      <c r="M2609" s="54"/>
      <c r="N2609" s="54"/>
      <c r="O2609" s="54"/>
      <c r="P2609" s="54"/>
      <c r="Q2609" s="54"/>
      <c r="R2609" s="59"/>
      <c r="S2609" s="60"/>
      <c r="T2609" s="19"/>
    </row>
    <row r="2610" spans="1:20">
      <c r="A2610" s="60"/>
      <c r="B2610" s="57" t="s">
        <v>1255</v>
      </c>
      <c r="C2610" s="72"/>
      <c r="D2610" s="63"/>
      <c r="E2610" s="72"/>
      <c r="F2610" s="72"/>
      <c r="G2610" s="72"/>
      <c r="H2610" s="72"/>
      <c r="I2610" s="72"/>
      <c r="J2610" s="73"/>
      <c r="K2610" s="63"/>
      <c r="L2610" s="53"/>
      <c r="M2610" s="54"/>
      <c r="N2610" s="54"/>
      <c r="O2610" s="54"/>
      <c r="P2610" s="54"/>
      <c r="Q2610" s="54"/>
      <c r="R2610" s="59"/>
      <c r="S2610" s="60"/>
      <c r="T2610" s="19"/>
    </row>
    <row r="2611" spans="1:20">
      <c r="A2611" s="60"/>
      <c r="B2611" s="57" t="s">
        <v>1255</v>
      </c>
      <c r="C2611" s="72"/>
      <c r="D2611" s="63"/>
      <c r="E2611" s="72"/>
      <c r="F2611" s="72"/>
      <c r="G2611" s="72"/>
      <c r="H2611" s="72"/>
      <c r="I2611" s="72"/>
      <c r="J2611" s="73"/>
      <c r="K2611" s="63"/>
      <c r="L2611" s="53"/>
      <c r="M2611" s="54"/>
      <c r="N2611" s="54"/>
      <c r="O2611" s="54"/>
      <c r="P2611" s="54"/>
      <c r="Q2611" s="54"/>
      <c r="R2611" s="59"/>
      <c r="S2611" s="60"/>
      <c r="T2611" s="19"/>
    </row>
    <row r="2612" spans="1:20">
      <c r="A2612" s="60"/>
      <c r="B2612" s="57" t="s">
        <v>1255</v>
      </c>
      <c r="C2612" s="72"/>
      <c r="D2612" s="63"/>
      <c r="E2612" s="72"/>
      <c r="F2612" s="72"/>
      <c r="G2612" s="72"/>
      <c r="H2612" s="72"/>
      <c r="I2612" s="72"/>
      <c r="J2612" s="73"/>
      <c r="K2612" s="63"/>
      <c r="L2612" s="53"/>
      <c r="M2612" s="54"/>
      <c r="N2612" s="54"/>
      <c r="O2612" s="54"/>
      <c r="P2612" s="54"/>
      <c r="Q2612" s="54"/>
      <c r="R2612" s="59"/>
      <c r="S2612" s="60"/>
      <c r="T2612" s="19"/>
    </row>
    <row r="2613" spans="1:20">
      <c r="A2613" s="60"/>
      <c r="B2613" s="57" t="s">
        <v>1255</v>
      </c>
      <c r="C2613" s="72"/>
      <c r="D2613" s="63"/>
      <c r="E2613" s="72"/>
      <c r="F2613" s="72"/>
      <c r="G2613" s="72"/>
      <c r="H2613" s="72"/>
      <c r="I2613" s="72"/>
      <c r="J2613" s="73"/>
      <c r="K2613" s="63"/>
      <c r="L2613" s="53"/>
      <c r="M2613" s="54"/>
      <c r="N2613" s="54"/>
      <c r="O2613" s="54"/>
      <c r="P2613" s="54"/>
      <c r="Q2613" s="54"/>
      <c r="R2613" s="59"/>
      <c r="S2613" s="60"/>
      <c r="T2613" s="19"/>
    </row>
    <row r="2614" spans="1:20">
      <c r="A2614" s="60"/>
      <c r="B2614" s="57" t="s">
        <v>1255</v>
      </c>
      <c r="C2614" s="72"/>
      <c r="D2614" s="63"/>
      <c r="E2614" s="72"/>
      <c r="F2614" s="72"/>
      <c r="G2614" s="72"/>
      <c r="H2614" s="72"/>
      <c r="I2614" s="72"/>
      <c r="J2614" s="73"/>
      <c r="K2614" s="63"/>
      <c r="L2614" s="53"/>
      <c r="M2614" s="54"/>
      <c r="N2614" s="54"/>
      <c r="O2614" s="54"/>
      <c r="P2614" s="54"/>
      <c r="Q2614" s="54"/>
      <c r="R2614" s="59"/>
      <c r="S2614" s="60"/>
      <c r="T2614" s="19"/>
    </row>
    <row r="2615" spans="1:20">
      <c r="A2615" s="60"/>
      <c r="B2615" s="57" t="s">
        <v>1255</v>
      </c>
      <c r="C2615" s="72"/>
      <c r="D2615" s="63"/>
      <c r="E2615" s="72"/>
      <c r="F2615" s="72"/>
      <c r="G2615" s="72"/>
      <c r="H2615" s="72"/>
      <c r="I2615" s="72"/>
      <c r="J2615" s="73"/>
      <c r="K2615" s="63"/>
      <c r="L2615" s="53"/>
      <c r="M2615" s="54"/>
      <c r="N2615" s="54"/>
      <c r="O2615" s="54"/>
      <c r="P2615" s="54"/>
      <c r="Q2615" s="54"/>
      <c r="R2615" s="59"/>
      <c r="S2615" s="60"/>
      <c r="T2615" s="19"/>
    </row>
    <row r="2616" spans="1:20">
      <c r="A2616" s="60"/>
      <c r="B2616" s="57" t="s">
        <v>1255</v>
      </c>
      <c r="C2616" s="72"/>
      <c r="D2616" s="63"/>
      <c r="E2616" s="72"/>
      <c r="F2616" s="72"/>
      <c r="G2616" s="72"/>
      <c r="H2616" s="72"/>
      <c r="I2616" s="72"/>
      <c r="J2616" s="73"/>
      <c r="K2616" s="63"/>
      <c r="L2616" s="53"/>
      <c r="M2616" s="54"/>
      <c r="N2616" s="54"/>
      <c r="O2616" s="54"/>
      <c r="P2616" s="54"/>
      <c r="Q2616" s="54"/>
      <c r="R2616" s="59"/>
      <c r="S2616" s="60"/>
      <c r="T2616" s="19"/>
    </row>
    <row r="2617" spans="1:20">
      <c r="A2617" s="60"/>
      <c r="B2617" s="57" t="s">
        <v>1255</v>
      </c>
      <c r="C2617" s="72"/>
      <c r="D2617" s="63"/>
      <c r="E2617" s="72"/>
      <c r="F2617" s="72"/>
      <c r="G2617" s="72"/>
      <c r="H2617" s="72"/>
      <c r="I2617" s="72"/>
      <c r="J2617" s="73"/>
      <c r="K2617" s="63"/>
      <c r="L2617" s="53"/>
      <c r="M2617" s="54"/>
      <c r="N2617" s="54"/>
      <c r="O2617" s="54"/>
      <c r="P2617" s="54"/>
      <c r="Q2617" s="54"/>
      <c r="R2617" s="59"/>
      <c r="S2617" s="60"/>
      <c r="T2617" s="19"/>
    </row>
    <row r="2618" spans="1:20">
      <c r="A2618" s="60"/>
      <c r="B2618" s="57" t="s">
        <v>1255</v>
      </c>
      <c r="C2618" s="72"/>
      <c r="D2618" s="63"/>
      <c r="E2618" s="72"/>
      <c r="F2618" s="72"/>
      <c r="G2618" s="72"/>
      <c r="H2618" s="72"/>
      <c r="I2618" s="72"/>
      <c r="J2618" s="73"/>
      <c r="K2618" s="63"/>
      <c r="L2618" s="53"/>
      <c r="M2618" s="54"/>
      <c r="N2618" s="54"/>
      <c r="O2618" s="54"/>
      <c r="P2618" s="54"/>
      <c r="Q2618" s="54"/>
      <c r="R2618" s="59"/>
      <c r="S2618" s="60"/>
      <c r="T2618" s="19"/>
    </row>
    <row r="2619" spans="1:20">
      <c r="A2619" s="60"/>
      <c r="B2619" s="57" t="s">
        <v>1255</v>
      </c>
      <c r="C2619" s="72"/>
      <c r="D2619" s="63"/>
      <c r="E2619" s="72"/>
      <c r="F2619" s="72"/>
      <c r="G2619" s="72"/>
      <c r="H2619" s="72"/>
      <c r="I2619" s="72"/>
      <c r="J2619" s="73"/>
      <c r="K2619" s="63"/>
      <c r="L2619" s="53"/>
      <c r="M2619" s="54"/>
      <c r="N2619" s="54"/>
      <c r="O2619" s="54"/>
      <c r="P2619" s="54"/>
      <c r="Q2619" s="54"/>
      <c r="R2619" s="59"/>
      <c r="S2619" s="60"/>
      <c r="T2619" s="19"/>
    </row>
    <row r="2620" spans="1:20">
      <c r="A2620" s="60"/>
      <c r="B2620" s="57" t="s">
        <v>1255</v>
      </c>
      <c r="C2620" s="72"/>
      <c r="D2620" s="63"/>
      <c r="E2620" s="72"/>
      <c r="F2620" s="72"/>
      <c r="G2620" s="72"/>
      <c r="H2620" s="72"/>
      <c r="I2620" s="72"/>
      <c r="J2620" s="73"/>
      <c r="K2620" s="63"/>
      <c r="L2620" s="53"/>
      <c r="M2620" s="54"/>
      <c r="N2620" s="54"/>
      <c r="O2620" s="54"/>
      <c r="P2620" s="54"/>
      <c r="Q2620" s="54"/>
      <c r="R2620" s="59"/>
      <c r="S2620" s="60"/>
      <c r="T2620" s="19"/>
    </row>
    <row r="2621" spans="1:20">
      <c r="A2621" s="60"/>
      <c r="B2621" s="57" t="s">
        <v>1255</v>
      </c>
      <c r="C2621" s="72"/>
      <c r="D2621" s="63"/>
      <c r="E2621" s="72"/>
      <c r="F2621" s="72"/>
      <c r="G2621" s="72"/>
      <c r="H2621" s="72"/>
      <c r="I2621" s="72"/>
      <c r="J2621" s="73"/>
      <c r="K2621" s="63"/>
      <c r="L2621" s="53"/>
      <c r="M2621" s="54"/>
      <c r="N2621" s="54"/>
      <c r="O2621" s="54"/>
      <c r="P2621" s="54"/>
      <c r="Q2621" s="54"/>
      <c r="R2621" s="59"/>
      <c r="S2621" s="60"/>
      <c r="T2621" s="19"/>
    </row>
    <row r="2622" spans="1:20">
      <c r="A2622" s="60"/>
      <c r="B2622" s="57" t="s">
        <v>1255</v>
      </c>
      <c r="C2622" s="72"/>
      <c r="D2622" s="63"/>
      <c r="E2622" s="72"/>
      <c r="F2622" s="72"/>
      <c r="G2622" s="72"/>
      <c r="H2622" s="72"/>
      <c r="I2622" s="72"/>
      <c r="J2622" s="73"/>
      <c r="K2622" s="63"/>
      <c r="L2622" s="53"/>
      <c r="M2622" s="54"/>
      <c r="N2622" s="54"/>
      <c r="O2622" s="54"/>
      <c r="P2622" s="54"/>
      <c r="Q2622" s="54"/>
      <c r="R2622" s="59"/>
      <c r="S2622" s="60"/>
      <c r="T2622" s="19"/>
    </row>
    <row r="2623" spans="1:20">
      <c r="A2623" s="60"/>
      <c r="B2623" s="57" t="s">
        <v>1255</v>
      </c>
      <c r="C2623" s="72"/>
      <c r="D2623" s="63"/>
      <c r="E2623" s="72"/>
      <c r="F2623" s="72"/>
      <c r="G2623" s="72"/>
      <c r="H2623" s="72"/>
      <c r="I2623" s="72"/>
      <c r="J2623" s="73"/>
      <c r="K2623" s="63"/>
      <c r="L2623" s="53"/>
      <c r="M2623" s="54"/>
      <c r="N2623" s="54"/>
      <c r="O2623" s="54"/>
      <c r="P2623" s="54"/>
      <c r="Q2623" s="54"/>
      <c r="R2623" s="59"/>
      <c r="S2623" s="60"/>
      <c r="T2623" s="19"/>
    </row>
    <row r="2624" spans="1:20">
      <c r="A2624" s="60"/>
      <c r="B2624" s="57" t="s">
        <v>1255</v>
      </c>
      <c r="C2624" s="72"/>
      <c r="D2624" s="63"/>
      <c r="E2624" s="72"/>
      <c r="F2624" s="72"/>
      <c r="G2624" s="72"/>
      <c r="H2624" s="72"/>
      <c r="I2624" s="72"/>
      <c r="J2624" s="73"/>
      <c r="K2624" s="63"/>
      <c r="L2624" s="53"/>
      <c r="M2624" s="54"/>
      <c r="N2624" s="54"/>
      <c r="O2624" s="54"/>
      <c r="P2624" s="54"/>
      <c r="Q2624" s="54"/>
      <c r="R2624" s="59"/>
      <c r="S2624" s="60"/>
      <c r="T2624" s="19"/>
    </row>
    <row r="2625" spans="1:20">
      <c r="A2625" s="57"/>
      <c r="B2625" s="57" t="s">
        <v>1255</v>
      </c>
      <c r="C2625" s="72"/>
      <c r="D2625" s="63"/>
      <c r="E2625" s="72"/>
      <c r="F2625" s="72"/>
      <c r="G2625" s="72"/>
      <c r="H2625" s="72"/>
      <c r="I2625" s="72"/>
      <c r="J2625" s="73"/>
      <c r="K2625" s="63"/>
      <c r="L2625" s="53"/>
      <c r="M2625" s="54"/>
      <c r="N2625" s="54"/>
      <c r="O2625" s="54"/>
      <c r="P2625" s="54"/>
      <c r="Q2625" s="54"/>
      <c r="R2625" s="59"/>
      <c r="S2625" s="60"/>
      <c r="T2625" s="19"/>
    </row>
    <row r="2626" spans="1:20">
      <c r="A2626" s="60"/>
      <c r="B2626" s="57" t="s">
        <v>1255</v>
      </c>
      <c r="C2626" s="72"/>
      <c r="D2626" s="63"/>
      <c r="E2626" s="72"/>
      <c r="F2626" s="72"/>
      <c r="G2626" s="72"/>
      <c r="H2626" s="72"/>
      <c r="I2626" s="72"/>
      <c r="J2626" s="73"/>
      <c r="K2626" s="63"/>
      <c r="L2626" s="53"/>
      <c r="M2626" s="54"/>
      <c r="N2626" s="54"/>
      <c r="O2626" s="54"/>
      <c r="P2626" s="54"/>
      <c r="Q2626" s="54"/>
      <c r="R2626" s="59"/>
      <c r="S2626" s="60"/>
      <c r="T2626" s="19"/>
    </row>
    <row r="2627" spans="1:20">
      <c r="A2627" s="60"/>
      <c r="B2627" s="57" t="s">
        <v>1255</v>
      </c>
      <c r="C2627" s="72"/>
      <c r="D2627" s="63"/>
      <c r="E2627" s="72"/>
      <c r="F2627" s="72"/>
      <c r="G2627" s="72"/>
      <c r="H2627" s="72"/>
      <c r="I2627" s="72"/>
      <c r="J2627" s="73"/>
      <c r="K2627" s="63"/>
      <c r="L2627" s="53"/>
      <c r="M2627" s="54"/>
      <c r="N2627" s="54"/>
      <c r="O2627" s="54"/>
      <c r="P2627" s="54"/>
      <c r="Q2627" s="54"/>
      <c r="R2627" s="59"/>
      <c r="S2627" s="60"/>
      <c r="T2627" s="19"/>
    </row>
    <row r="2628" spans="1:20">
      <c r="A2628" s="60"/>
      <c r="B2628" s="57" t="s">
        <v>1255</v>
      </c>
      <c r="C2628" s="72"/>
      <c r="D2628" s="63"/>
      <c r="E2628" s="72"/>
      <c r="F2628" s="72"/>
      <c r="G2628" s="72"/>
      <c r="H2628" s="72"/>
      <c r="I2628" s="72"/>
      <c r="J2628" s="73"/>
      <c r="K2628" s="63"/>
      <c r="L2628" s="53"/>
      <c r="M2628" s="54"/>
      <c r="N2628" s="54"/>
      <c r="O2628" s="54"/>
      <c r="P2628" s="54"/>
      <c r="Q2628" s="54"/>
      <c r="R2628" s="59"/>
      <c r="S2628" s="60"/>
      <c r="T2628" s="19"/>
    </row>
    <row r="2629" spans="1:20">
      <c r="A2629" s="60"/>
      <c r="B2629" s="57" t="s">
        <v>1255</v>
      </c>
      <c r="C2629" s="72"/>
      <c r="D2629" s="63"/>
      <c r="E2629" s="72"/>
      <c r="F2629" s="72"/>
      <c r="G2629" s="72"/>
      <c r="H2629" s="72"/>
      <c r="I2629" s="72"/>
      <c r="J2629" s="73"/>
      <c r="K2629" s="63"/>
      <c r="L2629" s="53"/>
      <c r="M2629" s="54"/>
      <c r="N2629" s="54"/>
      <c r="O2629" s="54"/>
      <c r="P2629" s="54"/>
      <c r="Q2629" s="54"/>
      <c r="R2629" s="59"/>
      <c r="S2629" s="60"/>
      <c r="T2629" s="19"/>
    </row>
    <row r="2630" spans="1:20">
      <c r="A2630" s="60"/>
      <c r="B2630" s="57" t="s">
        <v>1255</v>
      </c>
      <c r="C2630" s="72"/>
      <c r="D2630" s="63"/>
      <c r="E2630" s="72"/>
      <c r="F2630" s="72"/>
      <c r="G2630" s="72"/>
      <c r="H2630" s="72"/>
      <c r="I2630" s="72"/>
      <c r="J2630" s="73"/>
      <c r="K2630" s="63"/>
      <c r="L2630" s="53"/>
      <c r="M2630" s="54"/>
      <c r="N2630" s="54"/>
      <c r="O2630" s="54"/>
      <c r="P2630" s="54"/>
      <c r="Q2630" s="54"/>
      <c r="R2630" s="59"/>
      <c r="S2630" s="60"/>
      <c r="T2630" s="19"/>
    </row>
    <row r="2631" spans="1:20">
      <c r="A2631" s="60"/>
      <c r="B2631" s="57" t="s">
        <v>1255</v>
      </c>
      <c r="C2631" s="72"/>
      <c r="D2631" s="63"/>
      <c r="E2631" s="72"/>
      <c r="F2631" s="72"/>
      <c r="G2631" s="72"/>
      <c r="H2631" s="72"/>
      <c r="I2631" s="72"/>
      <c r="J2631" s="73"/>
      <c r="K2631" s="63"/>
      <c r="L2631" s="53"/>
      <c r="M2631" s="54"/>
      <c r="N2631" s="54"/>
      <c r="O2631" s="54"/>
      <c r="P2631" s="54"/>
      <c r="Q2631" s="54"/>
      <c r="R2631" s="59"/>
      <c r="S2631" s="60"/>
      <c r="T2631" s="19"/>
    </row>
    <row r="2632" spans="1:20">
      <c r="A2632" s="60"/>
      <c r="B2632" s="57" t="s">
        <v>1255</v>
      </c>
      <c r="C2632" s="72"/>
      <c r="D2632" s="63"/>
      <c r="E2632" s="72"/>
      <c r="F2632" s="72"/>
      <c r="G2632" s="72"/>
      <c r="H2632" s="72"/>
      <c r="I2632" s="72"/>
      <c r="J2632" s="73"/>
      <c r="K2632" s="63"/>
      <c r="L2632" s="53"/>
      <c r="M2632" s="54"/>
      <c r="N2632" s="54"/>
      <c r="O2632" s="54"/>
      <c r="P2632" s="54"/>
      <c r="Q2632" s="54"/>
      <c r="R2632" s="59"/>
      <c r="S2632" s="60"/>
      <c r="T2632" s="19"/>
    </row>
    <row r="2633" spans="1:20">
      <c r="A2633" s="60"/>
      <c r="B2633" s="57" t="s">
        <v>1255</v>
      </c>
      <c r="C2633" s="72"/>
      <c r="D2633" s="63"/>
      <c r="E2633" s="72"/>
      <c r="F2633" s="72"/>
      <c r="G2633" s="72"/>
      <c r="H2633" s="72"/>
      <c r="I2633" s="72"/>
      <c r="J2633" s="73"/>
      <c r="K2633" s="63"/>
      <c r="L2633" s="53"/>
      <c r="M2633" s="54"/>
      <c r="N2633" s="54"/>
      <c r="O2633" s="54"/>
      <c r="P2633" s="54"/>
      <c r="Q2633" s="54"/>
      <c r="R2633" s="59"/>
      <c r="S2633" s="60"/>
      <c r="T2633" s="19"/>
    </row>
    <row r="2634" spans="1:20">
      <c r="A2634" s="60"/>
      <c r="B2634" s="57" t="s">
        <v>1255</v>
      </c>
      <c r="C2634" s="72"/>
      <c r="D2634" s="63"/>
      <c r="E2634" s="72"/>
      <c r="F2634" s="72"/>
      <c r="G2634" s="72"/>
      <c r="H2634" s="72"/>
      <c r="I2634" s="72"/>
      <c r="J2634" s="73"/>
      <c r="K2634" s="63"/>
      <c r="L2634" s="53"/>
      <c r="M2634" s="54"/>
      <c r="N2634" s="54"/>
      <c r="O2634" s="54"/>
      <c r="P2634" s="54"/>
      <c r="Q2634" s="54"/>
      <c r="R2634" s="59"/>
      <c r="S2634" s="60"/>
      <c r="T2634" s="19"/>
    </row>
    <row r="2635" spans="1:20">
      <c r="A2635" s="60"/>
      <c r="B2635" s="57" t="s">
        <v>1255</v>
      </c>
      <c r="C2635" s="72"/>
      <c r="D2635" s="63"/>
      <c r="E2635" s="72"/>
      <c r="F2635" s="72"/>
      <c r="G2635" s="72"/>
      <c r="H2635" s="72"/>
      <c r="I2635" s="72"/>
      <c r="J2635" s="73"/>
      <c r="K2635" s="63"/>
      <c r="L2635" s="53"/>
      <c r="M2635" s="54"/>
      <c r="N2635" s="54"/>
      <c r="O2635" s="54"/>
      <c r="P2635" s="54"/>
      <c r="Q2635" s="54"/>
      <c r="R2635" s="59"/>
      <c r="S2635" s="60"/>
      <c r="T2635" s="19"/>
    </row>
    <row r="2636" spans="1:20">
      <c r="A2636" s="60"/>
      <c r="B2636" s="57" t="s">
        <v>1255</v>
      </c>
      <c r="C2636" s="72"/>
      <c r="D2636" s="63"/>
      <c r="E2636" s="72"/>
      <c r="F2636" s="72"/>
      <c r="G2636" s="72"/>
      <c r="H2636" s="72"/>
      <c r="I2636" s="72"/>
      <c r="J2636" s="73"/>
      <c r="K2636" s="63"/>
      <c r="L2636" s="53"/>
      <c r="M2636" s="54"/>
      <c r="N2636" s="54"/>
      <c r="O2636" s="54"/>
      <c r="P2636" s="54"/>
      <c r="Q2636" s="54"/>
      <c r="R2636" s="59"/>
      <c r="S2636" s="60"/>
      <c r="T2636" s="19"/>
    </row>
    <row r="2637" spans="1:20">
      <c r="A2637" s="60"/>
      <c r="B2637" s="57" t="s">
        <v>1255</v>
      </c>
      <c r="C2637" s="72"/>
      <c r="D2637" s="63"/>
      <c r="E2637" s="72"/>
      <c r="F2637" s="72"/>
      <c r="G2637" s="72"/>
      <c r="H2637" s="72"/>
      <c r="I2637" s="72"/>
      <c r="J2637" s="73"/>
      <c r="K2637" s="63"/>
      <c r="L2637" s="53"/>
      <c r="M2637" s="54"/>
      <c r="N2637" s="54"/>
      <c r="O2637" s="54"/>
      <c r="P2637" s="54"/>
      <c r="Q2637" s="54"/>
      <c r="R2637" s="59"/>
      <c r="S2637" s="60"/>
      <c r="T2637" s="19"/>
    </row>
    <row r="2638" spans="1:20">
      <c r="A2638" s="60"/>
      <c r="B2638" s="57" t="s">
        <v>1255</v>
      </c>
      <c r="C2638" s="72"/>
      <c r="D2638" s="63"/>
      <c r="E2638" s="72"/>
      <c r="F2638" s="72"/>
      <c r="G2638" s="72"/>
      <c r="H2638" s="72"/>
      <c r="I2638" s="72"/>
      <c r="J2638" s="73"/>
      <c r="K2638" s="63"/>
      <c r="L2638" s="53"/>
      <c r="M2638" s="54"/>
      <c r="N2638" s="54"/>
      <c r="O2638" s="54"/>
      <c r="P2638" s="54"/>
      <c r="Q2638" s="54"/>
      <c r="R2638" s="59"/>
      <c r="S2638" s="60"/>
      <c r="T2638" s="19"/>
    </row>
    <row r="2639" spans="1:20">
      <c r="A2639" s="60"/>
      <c r="B2639" s="57" t="s">
        <v>1255</v>
      </c>
      <c r="C2639" s="72"/>
      <c r="D2639" s="63"/>
      <c r="E2639" s="72"/>
      <c r="F2639" s="72"/>
      <c r="G2639" s="72"/>
      <c r="H2639" s="72"/>
      <c r="I2639" s="72"/>
      <c r="J2639" s="73"/>
      <c r="K2639" s="63"/>
      <c r="L2639" s="53"/>
      <c r="M2639" s="54"/>
      <c r="N2639" s="54"/>
      <c r="O2639" s="54"/>
      <c r="P2639" s="54"/>
      <c r="Q2639" s="54"/>
      <c r="R2639" s="59"/>
      <c r="S2639" s="60"/>
      <c r="T2639" s="19"/>
    </row>
    <row r="2640" spans="1:20">
      <c r="A2640" s="60"/>
      <c r="B2640" s="57" t="s">
        <v>1255</v>
      </c>
      <c r="C2640" s="72"/>
      <c r="D2640" s="63"/>
      <c r="E2640" s="72"/>
      <c r="F2640" s="72"/>
      <c r="G2640" s="72"/>
      <c r="H2640" s="72"/>
      <c r="I2640" s="72"/>
      <c r="J2640" s="73"/>
      <c r="K2640" s="63"/>
      <c r="L2640" s="53"/>
      <c r="M2640" s="54"/>
      <c r="N2640" s="54"/>
      <c r="O2640" s="54"/>
      <c r="P2640" s="54"/>
      <c r="Q2640" s="54"/>
      <c r="R2640" s="59"/>
      <c r="S2640" s="60"/>
      <c r="T2640" s="19"/>
    </row>
    <row r="2641" spans="1:20">
      <c r="A2641" s="60"/>
      <c r="B2641" s="57" t="s">
        <v>1255</v>
      </c>
      <c r="C2641" s="72"/>
      <c r="D2641" s="63"/>
      <c r="E2641" s="72"/>
      <c r="F2641" s="72"/>
      <c r="G2641" s="72"/>
      <c r="H2641" s="72"/>
      <c r="I2641" s="72"/>
      <c r="J2641" s="73"/>
      <c r="K2641" s="63"/>
      <c r="L2641" s="53"/>
      <c r="M2641" s="54"/>
      <c r="N2641" s="54"/>
      <c r="O2641" s="54"/>
      <c r="P2641" s="54"/>
      <c r="Q2641" s="54"/>
      <c r="R2641" s="59"/>
      <c r="S2641" s="60"/>
      <c r="T2641" s="19"/>
    </row>
    <row r="2642" spans="1:20">
      <c r="A2642" s="60"/>
      <c r="B2642" s="57" t="s">
        <v>1255</v>
      </c>
      <c r="C2642" s="72"/>
      <c r="D2642" s="63"/>
      <c r="E2642" s="72"/>
      <c r="F2642" s="72"/>
      <c r="G2642" s="72"/>
      <c r="H2642" s="72"/>
      <c r="I2642" s="72"/>
      <c r="J2642" s="73"/>
      <c r="K2642" s="63"/>
      <c r="L2642" s="53"/>
      <c r="M2642" s="54"/>
      <c r="N2642" s="54"/>
      <c r="O2642" s="54"/>
      <c r="P2642" s="54"/>
      <c r="Q2642" s="54"/>
      <c r="R2642" s="59"/>
      <c r="S2642" s="60"/>
      <c r="T2642" s="19"/>
    </row>
    <row r="2643" spans="1:20">
      <c r="A2643" s="60"/>
      <c r="B2643" s="57" t="s">
        <v>1255</v>
      </c>
      <c r="C2643" s="72"/>
      <c r="D2643" s="63"/>
      <c r="E2643" s="72"/>
      <c r="F2643" s="72"/>
      <c r="G2643" s="72"/>
      <c r="H2643" s="72"/>
      <c r="I2643" s="72"/>
      <c r="J2643" s="73"/>
      <c r="K2643" s="63"/>
      <c r="L2643" s="53"/>
      <c r="M2643" s="54"/>
      <c r="N2643" s="54"/>
      <c r="O2643" s="54"/>
      <c r="P2643" s="54"/>
      <c r="Q2643" s="54"/>
      <c r="R2643" s="59"/>
      <c r="S2643" s="60"/>
      <c r="T2643" s="19"/>
    </row>
    <row r="2644" spans="1:20">
      <c r="A2644" s="60"/>
      <c r="B2644" s="57" t="s">
        <v>1255</v>
      </c>
      <c r="C2644" s="72"/>
      <c r="D2644" s="63"/>
      <c r="E2644" s="72"/>
      <c r="F2644" s="72"/>
      <c r="G2644" s="72"/>
      <c r="H2644" s="72"/>
      <c r="I2644" s="72"/>
      <c r="J2644" s="73"/>
      <c r="K2644" s="63"/>
      <c r="L2644" s="53"/>
      <c r="M2644" s="54"/>
      <c r="N2644" s="54"/>
      <c r="O2644" s="54"/>
      <c r="P2644" s="54"/>
      <c r="Q2644" s="54"/>
      <c r="R2644" s="59"/>
      <c r="S2644" s="60"/>
      <c r="T2644" s="19"/>
    </row>
    <row r="2645" spans="1:20">
      <c r="A2645" s="60"/>
      <c r="B2645" s="57" t="s">
        <v>1255</v>
      </c>
      <c r="C2645" s="72"/>
      <c r="D2645" s="63"/>
      <c r="E2645" s="72"/>
      <c r="F2645" s="72"/>
      <c r="G2645" s="72"/>
      <c r="H2645" s="72"/>
      <c r="I2645" s="72"/>
      <c r="J2645" s="73"/>
      <c r="K2645" s="63"/>
      <c r="L2645" s="53"/>
      <c r="M2645" s="54"/>
      <c r="N2645" s="54"/>
      <c r="O2645" s="54"/>
      <c r="P2645" s="54"/>
      <c r="Q2645" s="54"/>
      <c r="R2645" s="59"/>
      <c r="S2645" s="60"/>
      <c r="T2645" s="19"/>
    </row>
    <row r="2646" spans="1:20">
      <c r="A2646" s="60"/>
      <c r="B2646" s="57" t="s">
        <v>1255</v>
      </c>
      <c r="C2646" s="72"/>
      <c r="D2646" s="63"/>
      <c r="E2646" s="72"/>
      <c r="F2646" s="72"/>
      <c r="G2646" s="72"/>
      <c r="H2646" s="72"/>
      <c r="I2646" s="72"/>
      <c r="J2646" s="73"/>
      <c r="K2646" s="63"/>
      <c r="L2646" s="53"/>
      <c r="M2646" s="54"/>
      <c r="N2646" s="54"/>
      <c r="O2646" s="54"/>
      <c r="P2646" s="54"/>
      <c r="Q2646" s="54"/>
      <c r="R2646" s="59"/>
      <c r="S2646" s="60"/>
      <c r="T2646" s="19"/>
    </row>
    <row r="2647" spans="1:20">
      <c r="A2647" s="60"/>
      <c r="B2647" s="57" t="s">
        <v>1255</v>
      </c>
      <c r="C2647" s="72"/>
      <c r="D2647" s="63"/>
      <c r="E2647" s="72"/>
      <c r="F2647" s="72"/>
      <c r="G2647" s="72"/>
      <c r="H2647" s="72"/>
      <c r="I2647" s="72"/>
      <c r="J2647" s="73"/>
      <c r="K2647" s="63"/>
      <c r="L2647" s="53"/>
      <c r="M2647" s="54"/>
      <c r="N2647" s="54"/>
      <c r="O2647" s="54"/>
      <c r="P2647" s="54"/>
      <c r="Q2647" s="54"/>
      <c r="R2647" s="59"/>
      <c r="S2647" s="60"/>
      <c r="T2647" s="19"/>
    </row>
    <row r="2648" spans="1:20">
      <c r="A2648" s="60"/>
      <c r="B2648" s="57" t="s">
        <v>1255</v>
      </c>
      <c r="C2648" s="72"/>
      <c r="D2648" s="63"/>
      <c r="E2648" s="72"/>
      <c r="F2648" s="72"/>
      <c r="G2648" s="72"/>
      <c r="H2648" s="72"/>
      <c r="I2648" s="72"/>
      <c r="J2648" s="73"/>
      <c r="K2648" s="63"/>
      <c r="L2648" s="53"/>
      <c r="M2648" s="54"/>
      <c r="N2648" s="54"/>
      <c r="O2648" s="54"/>
      <c r="P2648" s="54"/>
      <c r="Q2648" s="54"/>
      <c r="R2648" s="59"/>
      <c r="S2648" s="60"/>
      <c r="T2648" s="19"/>
    </row>
    <row r="2649" spans="1:20">
      <c r="A2649" s="60"/>
      <c r="B2649" s="57" t="s">
        <v>1255</v>
      </c>
      <c r="C2649" s="72"/>
      <c r="D2649" s="63"/>
      <c r="E2649" s="72"/>
      <c r="F2649" s="72"/>
      <c r="G2649" s="72"/>
      <c r="H2649" s="72"/>
      <c r="I2649" s="72"/>
      <c r="J2649" s="73"/>
      <c r="K2649" s="63"/>
      <c r="L2649" s="53"/>
      <c r="M2649" s="54"/>
      <c r="N2649" s="54"/>
      <c r="O2649" s="54"/>
      <c r="P2649" s="54"/>
      <c r="Q2649" s="54"/>
      <c r="R2649" s="59"/>
      <c r="S2649" s="60"/>
      <c r="T2649" s="19"/>
    </row>
    <row r="2650" spans="1:20">
      <c r="A2650" s="60"/>
      <c r="B2650" s="57" t="s">
        <v>1255</v>
      </c>
      <c r="C2650" s="72"/>
      <c r="D2650" s="63"/>
      <c r="E2650" s="72"/>
      <c r="F2650" s="72"/>
      <c r="G2650" s="72"/>
      <c r="H2650" s="72"/>
      <c r="I2650" s="72"/>
      <c r="J2650" s="73"/>
      <c r="K2650" s="63"/>
      <c r="L2650" s="53"/>
      <c r="M2650" s="54"/>
      <c r="N2650" s="54"/>
      <c r="O2650" s="54"/>
      <c r="P2650" s="54"/>
      <c r="Q2650" s="54"/>
      <c r="R2650" s="59"/>
      <c r="S2650" s="60"/>
      <c r="T2650" s="19"/>
    </row>
    <row r="2651" spans="1:20">
      <c r="A2651" s="60"/>
      <c r="B2651" s="57" t="s">
        <v>1255</v>
      </c>
      <c r="C2651" s="72"/>
      <c r="D2651" s="63"/>
      <c r="E2651" s="72"/>
      <c r="F2651" s="72"/>
      <c r="G2651" s="72"/>
      <c r="H2651" s="72"/>
      <c r="I2651" s="72"/>
      <c r="J2651" s="73"/>
      <c r="K2651" s="63"/>
      <c r="L2651" s="53"/>
      <c r="M2651" s="54"/>
      <c r="N2651" s="54"/>
      <c r="O2651" s="54"/>
      <c r="P2651" s="54"/>
      <c r="Q2651" s="54"/>
      <c r="R2651" s="59"/>
      <c r="S2651" s="60"/>
      <c r="T2651" s="19"/>
    </row>
    <row r="2652" spans="1:20">
      <c r="A2652" s="60"/>
      <c r="B2652" s="57" t="s">
        <v>1255</v>
      </c>
      <c r="C2652" s="72"/>
      <c r="D2652" s="63"/>
      <c r="E2652" s="72"/>
      <c r="F2652" s="72"/>
      <c r="G2652" s="72"/>
      <c r="H2652" s="72"/>
      <c r="I2652" s="72"/>
      <c r="J2652" s="73"/>
      <c r="K2652" s="63"/>
      <c r="L2652" s="53"/>
      <c r="M2652" s="54"/>
      <c r="N2652" s="54"/>
      <c r="O2652" s="54"/>
      <c r="P2652" s="54"/>
      <c r="Q2652" s="54"/>
      <c r="R2652" s="59"/>
      <c r="S2652" s="60"/>
      <c r="T2652" s="19"/>
    </row>
    <row r="2653" spans="1:20">
      <c r="A2653" s="60"/>
      <c r="B2653" s="57" t="s">
        <v>1255</v>
      </c>
      <c r="C2653" s="72"/>
      <c r="D2653" s="63"/>
      <c r="E2653" s="72"/>
      <c r="F2653" s="72"/>
      <c r="G2653" s="72"/>
      <c r="H2653" s="72"/>
      <c r="I2653" s="72"/>
      <c r="J2653" s="73"/>
      <c r="K2653" s="63"/>
      <c r="L2653" s="53"/>
      <c r="M2653" s="54"/>
      <c r="N2653" s="54"/>
      <c r="O2653" s="54"/>
      <c r="P2653" s="54"/>
      <c r="Q2653" s="54"/>
      <c r="R2653" s="59"/>
      <c r="S2653" s="60"/>
      <c r="T2653" s="19"/>
    </row>
    <row r="2654" spans="1:20">
      <c r="A2654" s="60"/>
      <c r="B2654" s="57" t="s">
        <v>1255</v>
      </c>
      <c r="C2654" s="72"/>
      <c r="D2654" s="63"/>
      <c r="E2654" s="72"/>
      <c r="F2654" s="72"/>
      <c r="G2654" s="72"/>
      <c r="H2654" s="72"/>
      <c r="I2654" s="72"/>
      <c r="J2654" s="73"/>
      <c r="K2654" s="63"/>
      <c r="L2654" s="53"/>
      <c r="M2654" s="54"/>
      <c r="N2654" s="54"/>
      <c r="O2654" s="54"/>
      <c r="P2654" s="54"/>
      <c r="Q2654" s="54"/>
      <c r="R2654" s="59"/>
      <c r="S2654" s="60"/>
      <c r="T2654" s="19"/>
    </row>
    <row r="2655" spans="1:20">
      <c r="A2655" s="60"/>
      <c r="B2655" s="57" t="s">
        <v>1255</v>
      </c>
      <c r="C2655" s="72"/>
      <c r="D2655" s="63"/>
      <c r="E2655" s="72"/>
      <c r="F2655" s="72"/>
      <c r="G2655" s="72"/>
      <c r="H2655" s="72"/>
      <c r="I2655" s="72"/>
      <c r="J2655" s="73"/>
      <c r="K2655" s="63"/>
      <c r="L2655" s="53"/>
      <c r="M2655" s="54"/>
      <c r="N2655" s="54"/>
      <c r="O2655" s="54"/>
      <c r="P2655" s="54"/>
      <c r="Q2655" s="54"/>
      <c r="R2655" s="59"/>
      <c r="S2655" s="60"/>
      <c r="T2655" s="19"/>
    </row>
    <row r="2656" spans="1:20">
      <c r="A2656" s="60"/>
      <c r="B2656" s="57" t="s">
        <v>1255</v>
      </c>
      <c r="C2656" s="72"/>
      <c r="D2656" s="63"/>
      <c r="E2656" s="72"/>
      <c r="F2656" s="72"/>
      <c r="G2656" s="72"/>
      <c r="H2656" s="72"/>
      <c r="I2656" s="72"/>
      <c r="J2656" s="73"/>
      <c r="K2656" s="63"/>
      <c r="L2656" s="53"/>
      <c r="M2656" s="54"/>
      <c r="N2656" s="54"/>
      <c r="O2656" s="54"/>
      <c r="P2656" s="54"/>
      <c r="Q2656" s="54"/>
      <c r="R2656" s="59"/>
      <c r="S2656" s="60"/>
      <c r="T2656" s="19"/>
    </row>
    <row r="2657" spans="1:20">
      <c r="A2657" s="60"/>
      <c r="B2657" s="57" t="s">
        <v>1255</v>
      </c>
      <c r="C2657" s="72"/>
      <c r="D2657" s="63"/>
      <c r="E2657" s="72"/>
      <c r="F2657" s="72"/>
      <c r="G2657" s="72"/>
      <c r="H2657" s="72"/>
      <c r="I2657" s="72"/>
      <c r="J2657" s="73"/>
      <c r="K2657" s="63"/>
      <c r="L2657" s="53"/>
      <c r="M2657" s="54"/>
      <c r="N2657" s="54"/>
      <c r="O2657" s="54"/>
      <c r="P2657" s="54"/>
      <c r="Q2657" s="54"/>
      <c r="R2657" s="59"/>
      <c r="S2657" s="60"/>
      <c r="T2657" s="19"/>
    </row>
    <row r="2658" spans="1:20">
      <c r="A2658" s="60"/>
      <c r="B2658" s="57" t="s">
        <v>1255</v>
      </c>
      <c r="C2658" s="72"/>
      <c r="D2658" s="63"/>
      <c r="E2658" s="72"/>
      <c r="F2658" s="72"/>
      <c r="G2658" s="72"/>
      <c r="H2658" s="72"/>
      <c r="I2658" s="72"/>
      <c r="J2658" s="73"/>
      <c r="K2658" s="63"/>
      <c r="L2658" s="53"/>
      <c r="M2658" s="54"/>
      <c r="N2658" s="54"/>
      <c r="O2658" s="54"/>
      <c r="P2658" s="54"/>
      <c r="Q2658" s="54"/>
      <c r="R2658" s="59"/>
      <c r="S2658" s="60"/>
      <c r="T2658" s="19"/>
    </row>
    <row r="2659" spans="1:20">
      <c r="A2659" s="60"/>
      <c r="B2659" s="57" t="s">
        <v>1255</v>
      </c>
      <c r="C2659" s="72"/>
      <c r="D2659" s="63"/>
      <c r="E2659" s="72"/>
      <c r="F2659" s="72"/>
      <c r="G2659" s="72"/>
      <c r="H2659" s="72"/>
      <c r="I2659" s="72"/>
      <c r="J2659" s="73"/>
      <c r="K2659" s="63"/>
      <c r="L2659" s="53"/>
      <c r="M2659" s="54"/>
      <c r="N2659" s="54"/>
      <c r="O2659" s="54"/>
      <c r="P2659" s="54"/>
      <c r="Q2659" s="54"/>
      <c r="R2659" s="59"/>
      <c r="S2659" s="60"/>
      <c r="T2659" s="19"/>
    </row>
    <row r="2660" spans="1:20">
      <c r="A2660" s="57"/>
      <c r="B2660" s="57" t="s">
        <v>1255</v>
      </c>
      <c r="C2660" s="72"/>
      <c r="D2660" s="63"/>
      <c r="E2660" s="72"/>
      <c r="F2660" s="72"/>
      <c r="G2660" s="72"/>
      <c r="H2660" s="72"/>
      <c r="I2660" s="72"/>
      <c r="J2660" s="73"/>
      <c r="K2660" s="63"/>
      <c r="L2660" s="53"/>
      <c r="M2660" s="54"/>
      <c r="N2660" s="54"/>
      <c r="O2660" s="54"/>
      <c r="P2660" s="54"/>
      <c r="Q2660" s="54"/>
      <c r="R2660" s="59"/>
      <c r="S2660" s="60"/>
      <c r="T2660" s="19"/>
    </row>
    <row r="2661" spans="1:20">
      <c r="A2661" s="60"/>
      <c r="B2661" s="57" t="s">
        <v>1255</v>
      </c>
      <c r="C2661" s="72"/>
      <c r="D2661" s="63"/>
      <c r="E2661" s="72"/>
      <c r="F2661" s="72"/>
      <c r="G2661" s="72"/>
      <c r="H2661" s="72"/>
      <c r="I2661" s="72"/>
      <c r="J2661" s="73"/>
      <c r="K2661" s="63"/>
      <c r="L2661" s="53"/>
      <c r="M2661" s="54"/>
      <c r="N2661" s="54"/>
      <c r="O2661" s="54"/>
      <c r="P2661" s="54"/>
      <c r="Q2661" s="54"/>
      <c r="R2661" s="59"/>
      <c r="S2661" s="60"/>
      <c r="T2661" s="19"/>
    </row>
    <row r="2662" spans="1:20">
      <c r="A2662" s="60"/>
      <c r="B2662" s="57" t="s">
        <v>1255</v>
      </c>
      <c r="C2662" s="72"/>
      <c r="D2662" s="63"/>
      <c r="E2662" s="72"/>
      <c r="F2662" s="72"/>
      <c r="G2662" s="72"/>
      <c r="H2662" s="72"/>
      <c r="I2662" s="72"/>
      <c r="J2662" s="73"/>
      <c r="K2662" s="63"/>
      <c r="L2662" s="53"/>
      <c r="M2662" s="54"/>
      <c r="N2662" s="54"/>
      <c r="O2662" s="54"/>
      <c r="P2662" s="54"/>
      <c r="Q2662" s="54"/>
      <c r="R2662" s="59"/>
      <c r="S2662" s="60"/>
      <c r="T2662" s="19"/>
    </row>
    <row r="2663" spans="1:20">
      <c r="A2663" s="60"/>
      <c r="B2663" s="57" t="s">
        <v>1255</v>
      </c>
      <c r="C2663" s="72"/>
      <c r="D2663" s="63"/>
      <c r="E2663" s="72"/>
      <c r="F2663" s="72"/>
      <c r="G2663" s="72"/>
      <c r="H2663" s="72"/>
      <c r="I2663" s="72"/>
      <c r="J2663" s="73"/>
      <c r="K2663" s="63"/>
      <c r="L2663" s="53"/>
      <c r="M2663" s="54"/>
      <c r="N2663" s="54"/>
      <c r="O2663" s="54"/>
      <c r="P2663" s="54"/>
      <c r="Q2663" s="54"/>
      <c r="R2663" s="59"/>
      <c r="S2663" s="60"/>
      <c r="T2663" s="19"/>
    </row>
    <row r="2664" spans="1:20">
      <c r="A2664" s="60"/>
      <c r="B2664" s="57" t="s">
        <v>1255</v>
      </c>
      <c r="C2664" s="72"/>
      <c r="D2664" s="63"/>
      <c r="E2664" s="72"/>
      <c r="F2664" s="72"/>
      <c r="G2664" s="72"/>
      <c r="H2664" s="72"/>
      <c r="I2664" s="72"/>
      <c r="J2664" s="73"/>
      <c r="K2664" s="63"/>
      <c r="L2664" s="53"/>
      <c r="M2664" s="54"/>
      <c r="N2664" s="54"/>
      <c r="O2664" s="54"/>
      <c r="P2664" s="54"/>
      <c r="Q2664" s="54"/>
      <c r="R2664" s="59"/>
      <c r="S2664" s="60"/>
      <c r="T2664" s="19"/>
    </row>
    <row r="2665" spans="1:20">
      <c r="A2665" s="60"/>
      <c r="B2665" s="57" t="s">
        <v>1255</v>
      </c>
      <c r="C2665" s="72"/>
      <c r="D2665" s="63"/>
      <c r="E2665" s="72"/>
      <c r="F2665" s="72"/>
      <c r="G2665" s="72"/>
      <c r="H2665" s="72"/>
      <c r="I2665" s="72"/>
      <c r="J2665" s="73"/>
      <c r="K2665" s="63"/>
      <c r="L2665" s="53"/>
      <c r="M2665" s="54"/>
      <c r="N2665" s="54"/>
      <c r="O2665" s="54"/>
      <c r="P2665" s="54"/>
      <c r="Q2665" s="54"/>
      <c r="R2665" s="59"/>
      <c r="S2665" s="60"/>
      <c r="T2665" s="19"/>
    </row>
    <row r="2666" spans="1:20">
      <c r="A2666" s="60"/>
      <c r="B2666" s="57" t="s">
        <v>1255</v>
      </c>
      <c r="C2666" s="72"/>
      <c r="D2666" s="63"/>
      <c r="E2666" s="72"/>
      <c r="F2666" s="72"/>
      <c r="G2666" s="72"/>
      <c r="H2666" s="72"/>
      <c r="I2666" s="72"/>
      <c r="J2666" s="73"/>
      <c r="K2666" s="63"/>
      <c r="L2666" s="53"/>
      <c r="M2666" s="54"/>
      <c r="N2666" s="54"/>
      <c r="O2666" s="54"/>
      <c r="P2666" s="54"/>
      <c r="Q2666" s="54"/>
      <c r="R2666" s="59"/>
      <c r="S2666" s="60"/>
      <c r="T2666" s="19"/>
    </row>
    <row r="2667" spans="1:20">
      <c r="A2667" s="60"/>
      <c r="B2667" s="57" t="s">
        <v>1255</v>
      </c>
      <c r="C2667" s="72"/>
      <c r="D2667" s="63"/>
      <c r="E2667" s="72"/>
      <c r="F2667" s="72"/>
      <c r="G2667" s="72"/>
      <c r="H2667" s="72"/>
      <c r="I2667" s="72"/>
      <c r="J2667" s="73"/>
      <c r="K2667" s="63"/>
      <c r="L2667" s="53"/>
      <c r="M2667" s="54"/>
      <c r="N2667" s="54"/>
      <c r="O2667" s="54"/>
      <c r="P2667" s="54"/>
      <c r="Q2667" s="54"/>
      <c r="R2667" s="59"/>
      <c r="S2667" s="60"/>
      <c r="T2667" s="19"/>
    </row>
    <row r="2668" spans="1:20">
      <c r="A2668" s="60"/>
      <c r="B2668" s="57" t="s">
        <v>1255</v>
      </c>
      <c r="C2668" s="72"/>
      <c r="D2668" s="63"/>
      <c r="E2668" s="72"/>
      <c r="F2668" s="72"/>
      <c r="G2668" s="72"/>
      <c r="H2668" s="72"/>
      <c r="I2668" s="72"/>
      <c r="J2668" s="73"/>
      <c r="K2668" s="63"/>
      <c r="L2668" s="53"/>
      <c r="M2668" s="54"/>
      <c r="N2668" s="54"/>
      <c r="O2668" s="54"/>
      <c r="P2668" s="54"/>
      <c r="Q2668" s="54"/>
      <c r="R2668" s="59"/>
      <c r="S2668" s="60"/>
      <c r="T2668" s="19"/>
    </row>
    <row r="2669" spans="1:20">
      <c r="A2669" s="60"/>
      <c r="B2669" s="57" t="s">
        <v>1255</v>
      </c>
      <c r="C2669" s="72"/>
      <c r="D2669" s="63"/>
      <c r="E2669" s="72"/>
      <c r="F2669" s="72"/>
      <c r="G2669" s="72"/>
      <c r="H2669" s="72"/>
      <c r="I2669" s="72"/>
      <c r="J2669" s="73"/>
      <c r="K2669" s="63"/>
      <c r="L2669" s="53"/>
      <c r="M2669" s="54"/>
      <c r="N2669" s="54"/>
      <c r="O2669" s="54"/>
      <c r="P2669" s="54"/>
      <c r="Q2669" s="54"/>
      <c r="R2669" s="59"/>
      <c r="S2669" s="60"/>
      <c r="T2669" s="19"/>
    </row>
    <row r="2670" spans="1:20">
      <c r="A2670" s="60"/>
      <c r="B2670" s="57" t="s">
        <v>1255</v>
      </c>
      <c r="C2670" s="72"/>
      <c r="D2670" s="63"/>
      <c r="E2670" s="72"/>
      <c r="F2670" s="72"/>
      <c r="G2670" s="72"/>
      <c r="H2670" s="72"/>
      <c r="I2670" s="72"/>
      <c r="J2670" s="73"/>
      <c r="K2670" s="63"/>
      <c r="L2670" s="53"/>
      <c r="M2670" s="54"/>
      <c r="N2670" s="54"/>
      <c r="O2670" s="54"/>
      <c r="P2670" s="54"/>
      <c r="Q2670" s="54"/>
      <c r="R2670" s="59"/>
      <c r="S2670" s="60"/>
      <c r="T2670" s="19"/>
    </row>
    <row r="2671" spans="1:20">
      <c r="A2671" s="60"/>
      <c r="B2671" s="57" t="s">
        <v>1255</v>
      </c>
      <c r="C2671" s="72"/>
      <c r="D2671" s="63"/>
      <c r="E2671" s="72"/>
      <c r="F2671" s="72"/>
      <c r="G2671" s="72"/>
      <c r="H2671" s="72"/>
      <c r="I2671" s="72"/>
      <c r="J2671" s="73"/>
      <c r="K2671" s="63"/>
      <c r="L2671" s="53"/>
      <c r="M2671" s="54"/>
      <c r="N2671" s="54"/>
      <c r="O2671" s="54"/>
      <c r="P2671" s="54"/>
      <c r="Q2671" s="54"/>
      <c r="R2671" s="59"/>
      <c r="S2671" s="60"/>
      <c r="T2671" s="19"/>
    </row>
    <row r="2672" spans="1:20">
      <c r="A2672" s="60"/>
      <c r="B2672" s="57" t="s">
        <v>1255</v>
      </c>
      <c r="C2672" s="72"/>
      <c r="D2672" s="63"/>
      <c r="E2672" s="72"/>
      <c r="F2672" s="72"/>
      <c r="G2672" s="72"/>
      <c r="H2672" s="72"/>
      <c r="I2672" s="72"/>
      <c r="J2672" s="73"/>
      <c r="K2672" s="63"/>
      <c r="L2672" s="53"/>
      <c r="M2672" s="54"/>
      <c r="N2672" s="54"/>
      <c r="O2672" s="54"/>
      <c r="P2672" s="54"/>
      <c r="Q2672" s="54"/>
      <c r="R2672" s="59"/>
      <c r="S2672" s="60"/>
      <c r="T2672" s="19"/>
    </row>
    <row r="2673" spans="1:20">
      <c r="A2673" s="60"/>
      <c r="B2673" s="57" t="s">
        <v>1255</v>
      </c>
      <c r="C2673" s="72"/>
      <c r="D2673" s="63"/>
      <c r="E2673" s="72"/>
      <c r="F2673" s="72"/>
      <c r="G2673" s="72"/>
      <c r="H2673" s="72"/>
      <c r="I2673" s="72"/>
      <c r="J2673" s="73"/>
      <c r="K2673" s="63"/>
      <c r="L2673" s="53"/>
      <c r="M2673" s="54"/>
      <c r="N2673" s="54"/>
      <c r="O2673" s="54"/>
      <c r="P2673" s="54"/>
      <c r="Q2673" s="54"/>
      <c r="R2673" s="59"/>
      <c r="S2673" s="60"/>
      <c r="T2673" s="19"/>
    </row>
    <row r="2674" spans="1:20">
      <c r="A2674" s="60"/>
      <c r="B2674" s="57" t="s">
        <v>1255</v>
      </c>
      <c r="C2674" s="72"/>
      <c r="D2674" s="63"/>
      <c r="E2674" s="72"/>
      <c r="F2674" s="72"/>
      <c r="G2674" s="72"/>
      <c r="H2674" s="72"/>
      <c r="I2674" s="72"/>
      <c r="J2674" s="73"/>
      <c r="K2674" s="63"/>
      <c r="L2674" s="53"/>
      <c r="M2674" s="54"/>
      <c r="N2674" s="54"/>
      <c r="O2674" s="54"/>
      <c r="P2674" s="54"/>
      <c r="Q2674" s="54"/>
      <c r="R2674" s="59"/>
      <c r="S2674" s="60"/>
      <c r="T2674" s="19"/>
    </row>
    <row r="2675" spans="1:20">
      <c r="A2675" s="60"/>
      <c r="B2675" s="57" t="s">
        <v>1255</v>
      </c>
      <c r="C2675" s="72"/>
      <c r="D2675" s="63"/>
      <c r="E2675" s="72"/>
      <c r="F2675" s="72"/>
      <c r="G2675" s="72"/>
      <c r="H2675" s="72"/>
      <c r="I2675" s="72"/>
      <c r="J2675" s="73"/>
      <c r="K2675" s="63"/>
      <c r="L2675" s="53"/>
      <c r="M2675" s="54"/>
      <c r="N2675" s="54"/>
      <c r="O2675" s="54"/>
      <c r="P2675" s="54"/>
      <c r="Q2675" s="54"/>
      <c r="R2675" s="59"/>
      <c r="S2675" s="60"/>
      <c r="T2675" s="19"/>
    </row>
    <row r="2676" spans="1:20">
      <c r="A2676" s="60"/>
      <c r="B2676" s="57" t="s">
        <v>1255</v>
      </c>
      <c r="C2676" s="72"/>
      <c r="D2676" s="63"/>
      <c r="E2676" s="72"/>
      <c r="F2676" s="72"/>
      <c r="G2676" s="72"/>
      <c r="H2676" s="72"/>
      <c r="I2676" s="72"/>
      <c r="J2676" s="73"/>
      <c r="K2676" s="63"/>
      <c r="L2676" s="53"/>
      <c r="M2676" s="54"/>
      <c r="N2676" s="54"/>
      <c r="O2676" s="54"/>
      <c r="P2676" s="54"/>
      <c r="Q2676" s="54"/>
      <c r="R2676" s="59"/>
      <c r="S2676" s="60"/>
      <c r="T2676" s="19"/>
    </row>
    <row r="2677" spans="1:20">
      <c r="A2677" s="60"/>
      <c r="B2677" s="57" t="s">
        <v>1255</v>
      </c>
      <c r="C2677" s="72"/>
      <c r="D2677" s="63"/>
      <c r="E2677" s="72"/>
      <c r="F2677" s="72"/>
      <c r="G2677" s="72"/>
      <c r="H2677" s="72"/>
      <c r="I2677" s="72"/>
      <c r="J2677" s="73"/>
      <c r="K2677" s="63"/>
      <c r="L2677" s="53"/>
      <c r="M2677" s="54"/>
      <c r="N2677" s="54"/>
      <c r="O2677" s="54"/>
      <c r="P2677" s="54"/>
      <c r="Q2677" s="54"/>
      <c r="R2677" s="59"/>
      <c r="S2677" s="60"/>
      <c r="T2677" s="19"/>
    </row>
    <row r="2678" spans="1:20">
      <c r="A2678" s="60"/>
      <c r="B2678" s="57" t="s">
        <v>1255</v>
      </c>
      <c r="C2678" s="72"/>
      <c r="D2678" s="63"/>
      <c r="E2678" s="72"/>
      <c r="F2678" s="72"/>
      <c r="G2678" s="72"/>
      <c r="H2678" s="72"/>
      <c r="I2678" s="72"/>
      <c r="J2678" s="73"/>
      <c r="K2678" s="63"/>
      <c r="L2678" s="53"/>
      <c r="M2678" s="54"/>
      <c r="N2678" s="54"/>
      <c r="O2678" s="54"/>
      <c r="P2678" s="54"/>
      <c r="Q2678" s="54"/>
      <c r="R2678" s="59"/>
      <c r="S2678" s="60"/>
      <c r="T2678" s="19"/>
    </row>
    <row r="2679" spans="1:20">
      <c r="A2679" s="60"/>
      <c r="B2679" s="57" t="s">
        <v>1255</v>
      </c>
      <c r="C2679" s="72"/>
      <c r="D2679" s="63"/>
      <c r="E2679" s="72"/>
      <c r="F2679" s="72"/>
      <c r="G2679" s="72"/>
      <c r="H2679" s="72"/>
      <c r="I2679" s="72"/>
      <c r="J2679" s="73"/>
      <c r="K2679" s="63"/>
      <c r="L2679" s="53"/>
      <c r="M2679" s="54"/>
      <c r="N2679" s="54"/>
      <c r="O2679" s="54"/>
      <c r="P2679" s="54"/>
      <c r="Q2679" s="54"/>
      <c r="R2679" s="59"/>
      <c r="S2679" s="60"/>
      <c r="T2679" s="19"/>
    </row>
    <row r="2680" spans="1:20">
      <c r="A2680" s="60"/>
      <c r="B2680" s="57" t="s">
        <v>1255</v>
      </c>
      <c r="C2680" s="72"/>
      <c r="D2680" s="63"/>
      <c r="E2680" s="72"/>
      <c r="F2680" s="72"/>
      <c r="G2680" s="72"/>
      <c r="H2680" s="72"/>
      <c r="I2680" s="72"/>
      <c r="J2680" s="73"/>
      <c r="K2680" s="63"/>
      <c r="L2680" s="53"/>
      <c r="M2680" s="54"/>
      <c r="N2680" s="54"/>
      <c r="O2680" s="54"/>
      <c r="P2680" s="54"/>
      <c r="Q2680" s="54"/>
      <c r="R2680" s="59"/>
      <c r="S2680" s="60"/>
      <c r="T2680" s="19"/>
    </row>
    <row r="2681" spans="1:20">
      <c r="A2681" s="60"/>
      <c r="B2681" s="57" t="s">
        <v>1255</v>
      </c>
      <c r="C2681" s="72"/>
      <c r="D2681" s="63"/>
      <c r="E2681" s="72"/>
      <c r="F2681" s="72"/>
      <c r="G2681" s="72"/>
      <c r="H2681" s="72"/>
      <c r="I2681" s="72"/>
      <c r="J2681" s="73"/>
      <c r="K2681" s="63"/>
      <c r="L2681" s="53"/>
      <c r="M2681" s="54"/>
      <c r="N2681" s="54"/>
      <c r="O2681" s="54"/>
      <c r="P2681" s="54"/>
      <c r="Q2681" s="54"/>
      <c r="R2681" s="59"/>
      <c r="S2681" s="60"/>
      <c r="T2681" s="19"/>
    </row>
    <row r="2682" spans="1:20">
      <c r="A2682" s="60"/>
      <c r="B2682" s="57" t="s">
        <v>1255</v>
      </c>
      <c r="C2682" s="72"/>
      <c r="D2682" s="63"/>
      <c r="E2682" s="72"/>
      <c r="F2682" s="72"/>
      <c r="G2682" s="72"/>
      <c r="H2682" s="72"/>
      <c r="I2682" s="72"/>
      <c r="J2682" s="73"/>
      <c r="K2682" s="63"/>
      <c r="L2682" s="53"/>
      <c r="M2682" s="54"/>
      <c r="N2682" s="54"/>
      <c r="O2682" s="54"/>
      <c r="P2682" s="54"/>
      <c r="Q2682" s="54"/>
      <c r="R2682" s="59"/>
      <c r="S2682" s="60"/>
      <c r="T2682" s="19"/>
    </row>
    <row r="2683" spans="1:20">
      <c r="A2683" s="60"/>
      <c r="B2683" s="57" t="s">
        <v>1255</v>
      </c>
      <c r="C2683" s="72"/>
      <c r="D2683" s="63"/>
      <c r="E2683" s="72"/>
      <c r="F2683" s="72"/>
      <c r="G2683" s="72"/>
      <c r="H2683" s="72"/>
      <c r="I2683" s="72"/>
      <c r="J2683" s="73"/>
      <c r="K2683" s="63"/>
      <c r="L2683" s="53"/>
      <c r="M2683" s="54"/>
      <c r="N2683" s="54"/>
      <c r="O2683" s="54"/>
      <c r="P2683" s="54"/>
      <c r="Q2683" s="54"/>
      <c r="R2683" s="59"/>
      <c r="S2683" s="60"/>
      <c r="T2683" s="19"/>
    </row>
    <row r="2684" spans="1:20">
      <c r="A2684" s="60"/>
      <c r="B2684" s="57" t="s">
        <v>1255</v>
      </c>
      <c r="C2684" s="72"/>
      <c r="D2684" s="63"/>
      <c r="E2684" s="72"/>
      <c r="F2684" s="72"/>
      <c r="G2684" s="72"/>
      <c r="H2684" s="72"/>
      <c r="I2684" s="72"/>
      <c r="J2684" s="73"/>
      <c r="K2684" s="63"/>
      <c r="L2684" s="53"/>
      <c r="M2684" s="54"/>
      <c r="N2684" s="54"/>
      <c r="O2684" s="54"/>
      <c r="P2684" s="54"/>
      <c r="Q2684" s="54"/>
      <c r="R2684" s="59"/>
      <c r="S2684" s="60"/>
      <c r="T2684" s="19"/>
    </row>
    <row r="2685" spans="1:20">
      <c r="A2685" s="60"/>
      <c r="B2685" s="57" t="s">
        <v>1255</v>
      </c>
      <c r="C2685" s="72"/>
      <c r="D2685" s="63"/>
      <c r="E2685" s="72"/>
      <c r="F2685" s="72"/>
      <c r="G2685" s="72"/>
      <c r="H2685" s="72"/>
      <c r="I2685" s="72"/>
      <c r="J2685" s="73"/>
      <c r="K2685" s="63"/>
      <c r="L2685" s="53"/>
      <c r="M2685" s="54"/>
      <c r="N2685" s="54"/>
      <c r="O2685" s="54"/>
      <c r="P2685" s="54"/>
      <c r="Q2685" s="54"/>
      <c r="R2685" s="59"/>
      <c r="S2685" s="60"/>
      <c r="T2685" s="19"/>
    </row>
    <row r="2686" spans="1:20">
      <c r="A2686" s="60"/>
      <c r="B2686" s="57" t="s">
        <v>1255</v>
      </c>
      <c r="C2686" s="72"/>
      <c r="D2686" s="63"/>
      <c r="E2686" s="72"/>
      <c r="F2686" s="72"/>
      <c r="G2686" s="72"/>
      <c r="H2686" s="72"/>
      <c r="I2686" s="72"/>
      <c r="J2686" s="73"/>
      <c r="K2686" s="63"/>
      <c r="L2686" s="53"/>
      <c r="M2686" s="54"/>
      <c r="N2686" s="54"/>
      <c r="O2686" s="54"/>
      <c r="P2686" s="54"/>
      <c r="Q2686" s="54"/>
      <c r="R2686" s="59"/>
      <c r="S2686" s="60"/>
      <c r="T2686" s="19"/>
    </row>
    <row r="2687" spans="1:20">
      <c r="A2687" s="60"/>
      <c r="B2687" s="57" t="s">
        <v>1255</v>
      </c>
      <c r="C2687" s="72"/>
      <c r="D2687" s="63"/>
      <c r="E2687" s="72"/>
      <c r="F2687" s="72"/>
      <c r="G2687" s="72"/>
      <c r="H2687" s="72"/>
      <c r="I2687" s="72"/>
      <c r="J2687" s="73"/>
      <c r="K2687" s="63"/>
      <c r="L2687" s="53"/>
      <c r="M2687" s="54"/>
      <c r="N2687" s="54"/>
      <c r="O2687" s="54"/>
      <c r="P2687" s="54"/>
      <c r="Q2687" s="54"/>
      <c r="R2687" s="59"/>
      <c r="S2687" s="60"/>
      <c r="T2687" s="19"/>
    </row>
    <row r="2688" spans="1:20">
      <c r="A2688" s="60"/>
      <c r="B2688" s="57" t="s">
        <v>1255</v>
      </c>
      <c r="C2688" s="72"/>
      <c r="D2688" s="63"/>
      <c r="E2688" s="72"/>
      <c r="F2688" s="72"/>
      <c r="G2688" s="72"/>
      <c r="H2688" s="72"/>
      <c r="I2688" s="72"/>
      <c r="J2688" s="73"/>
      <c r="K2688" s="63"/>
      <c r="L2688" s="53"/>
      <c r="M2688" s="54"/>
      <c r="N2688" s="54"/>
      <c r="O2688" s="54"/>
      <c r="P2688" s="54"/>
      <c r="Q2688" s="54"/>
      <c r="R2688" s="59"/>
      <c r="S2688" s="60"/>
      <c r="T2688" s="19"/>
    </row>
    <row r="2689" spans="1:20">
      <c r="A2689" s="60"/>
      <c r="B2689" s="57" t="s">
        <v>1255</v>
      </c>
      <c r="C2689" s="72"/>
      <c r="D2689" s="63"/>
      <c r="E2689" s="72"/>
      <c r="F2689" s="72"/>
      <c r="G2689" s="72"/>
      <c r="H2689" s="72"/>
      <c r="I2689" s="72"/>
      <c r="J2689" s="73"/>
      <c r="K2689" s="63"/>
      <c r="L2689" s="53"/>
      <c r="M2689" s="54"/>
      <c r="N2689" s="54"/>
      <c r="O2689" s="54"/>
      <c r="P2689" s="54"/>
      <c r="Q2689" s="54"/>
      <c r="R2689" s="59"/>
      <c r="S2689" s="60"/>
      <c r="T2689" s="19"/>
    </row>
    <row r="2690" spans="1:20">
      <c r="A2690" s="60"/>
      <c r="B2690" s="57" t="s">
        <v>1255</v>
      </c>
      <c r="C2690" s="72"/>
      <c r="D2690" s="63"/>
      <c r="E2690" s="72"/>
      <c r="F2690" s="72"/>
      <c r="G2690" s="72"/>
      <c r="H2690" s="72"/>
      <c r="I2690" s="72"/>
      <c r="J2690" s="73"/>
      <c r="K2690" s="63"/>
      <c r="L2690" s="53"/>
      <c r="M2690" s="54"/>
      <c r="N2690" s="54"/>
      <c r="O2690" s="54"/>
      <c r="P2690" s="54"/>
      <c r="Q2690" s="54"/>
      <c r="R2690" s="59"/>
      <c r="S2690" s="60"/>
      <c r="T2690" s="19"/>
    </row>
    <row r="2691" spans="1:20">
      <c r="A2691" s="60"/>
      <c r="B2691" s="57" t="s">
        <v>1255</v>
      </c>
      <c r="C2691" s="72"/>
      <c r="D2691" s="63"/>
      <c r="E2691" s="72"/>
      <c r="F2691" s="72"/>
      <c r="G2691" s="72"/>
      <c r="H2691" s="72"/>
      <c r="I2691" s="72"/>
      <c r="J2691" s="73"/>
      <c r="K2691" s="63"/>
      <c r="L2691" s="53"/>
      <c r="M2691" s="54"/>
      <c r="N2691" s="54"/>
      <c r="O2691" s="54"/>
      <c r="P2691" s="54"/>
      <c r="Q2691" s="54"/>
      <c r="R2691" s="59"/>
      <c r="S2691" s="60"/>
      <c r="T2691" s="19"/>
    </row>
    <row r="2692" spans="1:20">
      <c r="A2692" s="60"/>
      <c r="B2692" s="57" t="s">
        <v>1255</v>
      </c>
      <c r="C2692" s="72"/>
      <c r="D2692" s="63"/>
      <c r="E2692" s="72"/>
      <c r="F2692" s="72"/>
      <c r="G2692" s="72"/>
      <c r="H2692" s="72"/>
      <c r="I2692" s="72"/>
      <c r="J2692" s="73"/>
      <c r="K2692" s="63"/>
      <c r="L2692" s="53"/>
      <c r="M2692" s="54"/>
      <c r="N2692" s="54"/>
      <c r="O2692" s="54"/>
      <c r="P2692" s="54"/>
      <c r="Q2692" s="54"/>
      <c r="R2692" s="59"/>
      <c r="S2692" s="60"/>
      <c r="T2692" s="19"/>
    </row>
    <row r="2693" spans="1:20">
      <c r="A2693" s="60"/>
      <c r="B2693" s="57" t="s">
        <v>1255</v>
      </c>
      <c r="C2693" s="72"/>
      <c r="D2693" s="63"/>
      <c r="E2693" s="72"/>
      <c r="F2693" s="72"/>
      <c r="G2693" s="72"/>
      <c r="H2693" s="72"/>
      <c r="I2693" s="72"/>
      <c r="J2693" s="73"/>
      <c r="K2693" s="63"/>
      <c r="L2693" s="53"/>
      <c r="M2693" s="54"/>
      <c r="N2693" s="54"/>
      <c r="O2693" s="54"/>
      <c r="P2693" s="54"/>
      <c r="Q2693" s="54"/>
      <c r="R2693" s="59"/>
      <c r="S2693" s="60"/>
      <c r="T2693" s="19"/>
    </row>
    <row r="2694" spans="1:20">
      <c r="A2694" s="60"/>
      <c r="B2694" s="57" t="s">
        <v>1255</v>
      </c>
      <c r="C2694" s="72"/>
      <c r="D2694" s="63"/>
      <c r="E2694" s="72"/>
      <c r="F2694" s="72"/>
      <c r="G2694" s="72"/>
      <c r="H2694" s="72"/>
      <c r="I2694" s="72"/>
      <c r="J2694" s="73"/>
      <c r="K2694" s="63"/>
      <c r="L2694" s="53"/>
      <c r="M2694" s="54"/>
      <c r="N2694" s="54"/>
      <c r="O2694" s="54"/>
      <c r="P2694" s="54"/>
      <c r="Q2694" s="54"/>
      <c r="R2694" s="59"/>
      <c r="S2694" s="60"/>
      <c r="T2694" s="19"/>
    </row>
    <row r="2695" spans="1:20">
      <c r="A2695" s="57"/>
      <c r="B2695" s="57" t="s">
        <v>1255</v>
      </c>
      <c r="C2695" s="72"/>
      <c r="D2695" s="63"/>
      <c r="E2695" s="72"/>
      <c r="F2695" s="72"/>
      <c r="G2695" s="72"/>
      <c r="H2695" s="72"/>
      <c r="I2695" s="72"/>
      <c r="J2695" s="73"/>
      <c r="K2695" s="63"/>
      <c r="L2695" s="53"/>
      <c r="M2695" s="54"/>
      <c r="N2695" s="54"/>
      <c r="O2695" s="54"/>
      <c r="P2695" s="54"/>
      <c r="Q2695" s="54"/>
      <c r="R2695" s="59"/>
      <c r="S2695" s="60"/>
      <c r="T2695" s="19"/>
    </row>
    <row r="2696" spans="1:20">
      <c r="A2696" s="60"/>
      <c r="B2696" s="57" t="s">
        <v>1255</v>
      </c>
      <c r="C2696" s="72"/>
      <c r="D2696" s="63"/>
      <c r="E2696" s="72"/>
      <c r="F2696" s="72"/>
      <c r="G2696" s="72"/>
      <c r="H2696" s="72"/>
      <c r="I2696" s="72"/>
      <c r="J2696" s="73"/>
      <c r="K2696" s="63"/>
      <c r="L2696" s="53"/>
      <c r="M2696" s="54"/>
      <c r="N2696" s="54"/>
      <c r="O2696" s="54"/>
      <c r="P2696" s="54"/>
      <c r="Q2696" s="54"/>
      <c r="R2696" s="59"/>
      <c r="S2696" s="60"/>
      <c r="T2696" s="19"/>
    </row>
    <row r="2697" spans="1:20">
      <c r="A2697" s="60"/>
      <c r="B2697" s="57" t="s">
        <v>1255</v>
      </c>
      <c r="C2697" s="72"/>
      <c r="D2697" s="63"/>
      <c r="E2697" s="72"/>
      <c r="F2697" s="72"/>
      <c r="G2697" s="72"/>
      <c r="H2697" s="72"/>
      <c r="I2697" s="72"/>
      <c r="J2697" s="73"/>
      <c r="K2697" s="63"/>
      <c r="L2697" s="53"/>
      <c r="M2697" s="54"/>
      <c r="N2697" s="54"/>
      <c r="O2697" s="54"/>
      <c r="P2697" s="54"/>
      <c r="Q2697" s="54"/>
      <c r="R2697" s="59"/>
      <c r="S2697" s="60"/>
      <c r="T2697" s="19"/>
    </row>
    <row r="2698" spans="1:20">
      <c r="A2698" s="60"/>
      <c r="B2698" s="57" t="s">
        <v>1255</v>
      </c>
      <c r="C2698" s="72"/>
      <c r="D2698" s="63"/>
      <c r="E2698" s="72"/>
      <c r="F2698" s="72"/>
      <c r="G2698" s="72"/>
      <c r="H2698" s="72"/>
      <c r="I2698" s="72"/>
      <c r="J2698" s="73"/>
      <c r="K2698" s="63"/>
      <c r="L2698" s="53"/>
      <c r="M2698" s="54"/>
      <c r="N2698" s="54"/>
      <c r="O2698" s="54"/>
      <c r="P2698" s="54"/>
      <c r="Q2698" s="54"/>
      <c r="R2698" s="59"/>
      <c r="S2698" s="60"/>
      <c r="T2698" s="19"/>
    </row>
    <row r="2699" spans="1:20">
      <c r="A2699" s="60"/>
      <c r="B2699" s="57" t="s">
        <v>1255</v>
      </c>
      <c r="C2699" s="72"/>
      <c r="D2699" s="63"/>
      <c r="E2699" s="72"/>
      <c r="F2699" s="72"/>
      <c r="G2699" s="72"/>
      <c r="H2699" s="72"/>
      <c r="I2699" s="72"/>
      <c r="J2699" s="73"/>
      <c r="K2699" s="63"/>
      <c r="L2699" s="53"/>
      <c r="M2699" s="54"/>
      <c r="N2699" s="54"/>
      <c r="O2699" s="54"/>
      <c r="P2699" s="54"/>
      <c r="Q2699" s="54"/>
      <c r="R2699" s="59"/>
      <c r="S2699" s="60"/>
      <c r="T2699" s="19"/>
    </row>
    <row r="2700" spans="1:20">
      <c r="A2700" s="60"/>
      <c r="B2700" s="57" t="s">
        <v>1255</v>
      </c>
      <c r="C2700" s="72"/>
      <c r="D2700" s="63"/>
      <c r="E2700" s="72"/>
      <c r="F2700" s="72"/>
      <c r="G2700" s="72"/>
      <c r="H2700" s="72"/>
      <c r="I2700" s="72"/>
      <c r="J2700" s="73"/>
      <c r="K2700" s="63"/>
      <c r="L2700" s="53"/>
      <c r="M2700" s="54"/>
      <c r="N2700" s="54"/>
      <c r="O2700" s="54"/>
      <c r="P2700" s="54"/>
      <c r="Q2700" s="54"/>
      <c r="R2700" s="59"/>
      <c r="S2700" s="60"/>
      <c r="T2700" s="19"/>
    </row>
    <row r="2701" spans="1:20">
      <c r="A2701" s="60"/>
      <c r="B2701" s="57" t="s">
        <v>1255</v>
      </c>
      <c r="C2701" s="72"/>
      <c r="D2701" s="63"/>
      <c r="E2701" s="72"/>
      <c r="F2701" s="72"/>
      <c r="G2701" s="72"/>
      <c r="H2701" s="72"/>
      <c r="I2701" s="72"/>
      <c r="J2701" s="73"/>
      <c r="K2701" s="63"/>
      <c r="L2701" s="53"/>
      <c r="M2701" s="54"/>
      <c r="N2701" s="54"/>
      <c r="O2701" s="54"/>
      <c r="P2701" s="54"/>
      <c r="Q2701" s="54"/>
      <c r="R2701" s="59"/>
      <c r="S2701" s="60"/>
      <c r="T2701" s="19"/>
    </row>
    <row r="2702" spans="1:20">
      <c r="A2702" s="60"/>
      <c r="B2702" s="57" t="s">
        <v>1255</v>
      </c>
      <c r="C2702" s="72"/>
      <c r="D2702" s="63"/>
      <c r="E2702" s="72"/>
      <c r="F2702" s="72"/>
      <c r="G2702" s="72"/>
      <c r="H2702" s="72"/>
      <c r="I2702" s="72"/>
      <c r="J2702" s="73"/>
      <c r="K2702" s="63"/>
      <c r="L2702" s="53"/>
      <c r="M2702" s="54"/>
      <c r="N2702" s="54"/>
      <c r="O2702" s="54"/>
      <c r="P2702" s="54"/>
      <c r="Q2702" s="54"/>
      <c r="R2702" s="59"/>
      <c r="S2702" s="60"/>
      <c r="T2702" s="19"/>
    </row>
    <row r="2703" spans="1:20">
      <c r="A2703" s="60"/>
      <c r="B2703" s="57" t="s">
        <v>1255</v>
      </c>
      <c r="C2703" s="72"/>
      <c r="D2703" s="63"/>
      <c r="E2703" s="72"/>
      <c r="F2703" s="72"/>
      <c r="G2703" s="72"/>
      <c r="H2703" s="72"/>
      <c r="I2703" s="72"/>
      <c r="J2703" s="73"/>
      <c r="K2703" s="63"/>
      <c r="L2703" s="53"/>
      <c r="M2703" s="54"/>
      <c r="N2703" s="54"/>
      <c r="O2703" s="54"/>
      <c r="P2703" s="54"/>
      <c r="Q2703" s="54"/>
      <c r="R2703" s="59"/>
      <c r="S2703" s="60"/>
      <c r="T2703" s="19"/>
    </row>
    <row r="2704" spans="1:20">
      <c r="A2704" s="60"/>
      <c r="B2704" s="57" t="s">
        <v>1255</v>
      </c>
      <c r="C2704" s="72"/>
      <c r="D2704" s="63"/>
      <c r="E2704" s="72"/>
      <c r="F2704" s="72"/>
      <c r="G2704" s="72"/>
      <c r="H2704" s="72"/>
      <c r="I2704" s="72"/>
      <c r="J2704" s="73"/>
      <c r="K2704" s="63"/>
      <c r="L2704" s="53"/>
      <c r="M2704" s="54"/>
      <c r="N2704" s="54"/>
      <c r="O2704" s="54"/>
      <c r="P2704" s="54"/>
      <c r="Q2704" s="54"/>
      <c r="R2704" s="59"/>
      <c r="S2704" s="60"/>
      <c r="T2704" s="19"/>
    </row>
    <row r="2705" spans="1:20">
      <c r="A2705" s="60"/>
      <c r="B2705" s="57" t="s">
        <v>1255</v>
      </c>
      <c r="C2705" s="72"/>
      <c r="D2705" s="63"/>
      <c r="E2705" s="72"/>
      <c r="F2705" s="72"/>
      <c r="G2705" s="72"/>
      <c r="H2705" s="72"/>
      <c r="I2705" s="72"/>
      <c r="J2705" s="73"/>
      <c r="K2705" s="63"/>
      <c r="L2705" s="53"/>
      <c r="M2705" s="54"/>
      <c r="N2705" s="54"/>
      <c r="O2705" s="54"/>
      <c r="P2705" s="54"/>
      <c r="Q2705" s="54"/>
      <c r="R2705" s="59"/>
      <c r="S2705" s="60"/>
      <c r="T2705" s="19"/>
    </row>
    <row r="2706" spans="1:20">
      <c r="A2706" s="60"/>
      <c r="B2706" s="57" t="s">
        <v>1255</v>
      </c>
      <c r="C2706" s="72"/>
      <c r="D2706" s="63"/>
      <c r="E2706" s="72"/>
      <c r="F2706" s="72"/>
      <c r="G2706" s="72"/>
      <c r="H2706" s="72"/>
      <c r="I2706" s="72"/>
      <c r="J2706" s="73"/>
      <c r="K2706" s="63"/>
      <c r="L2706" s="53"/>
      <c r="M2706" s="54"/>
      <c r="N2706" s="54"/>
      <c r="O2706" s="54"/>
      <c r="P2706" s="54"/>
      <c r="Q2706" s="54"/>
      <c r="R2706" s="59"/>
      <c r="S2706" s="60"/>
      <c r="T2706" s="19"/>
    </row>
    <row r="2707" spans="1:20">
      <c r="A2707" s="60"/>
      <c r="B2707" s="57" t="s">
        <v>1255</v>
      </c>
      <c r="C2707" s="72"/>
      <c r="D2707" s="63"/>
      <c r="E2707" s="72"/>
      <c r="F2707" s="72"/>
      <c r="G2707" s="72"/>
      <c r="H2707" s="72"/>
      <c r="I2707" s="72"/>
      <c r="J2707" s="73"/>
      <c r="K2707" s="63"/>
      <c r="L2707" s="53"/>
      <c r="M2707" s="54"/>
      <c r="N2707" s="54"/>
      <c r="O2707" s="54"/>
      <c r="P2707" s="54"/>
      <c r="Q2707" s="54"/>
      <c r="R2707" s="59"/>
      <c r="S2707" s="60"/>
      <c r="T2707" s="19"/>
    </row>
    <row r="2708" spans="1:20">
      <c r="A2708" s="60"/>
      <c r="B2708" s="57" t="s">
        <v>1255</v>
      </c>
      <c r="C2708" s="72"/>
      <c r="D2708" s="63"/>
      <c r="E2708" s="72"/>
      <c r="F2708" s="72"/>
      <c r="G2708" s="72"/>
      <c r="H2708" s="72"/>
      <c r="I2708" s="72"/>
      <c r="J2708" s="73"/>
      <c r="K2708" s="63"/>
      <c r="L2708" s="53"/>
      <c r="M2708" s="54"/>
      <c r="N2708" s="54"/>
      <c r="O2708" s="54"/>
      <c r="P2708" s="54"/>
      <c r="Q2708" s="54"/>
      <c r="R2708" s="59"/>
      <c r="S2708" s="60"/>
      <c r="T2708" s="19"/>
    </row>
    <row r="2709" spans="1:20">
      <c r="A2709" s="60"/>
      <c r="B2709" s="57" t="s">
        <v>1255</v>
      </c>
      <c r="C2709" s="72"/>
      <c r="D2709" s="63"/>
      <c r="E2709" s="72"/>
      <c r="F2709" s="72"/>
      <c r="G2709" s="72"/>
      <c r="H2709" s="72"/>
      <c r="I2709" s="72"/>
      <c r="J2709" s="73"/>
      <c r="K2709" s="63"/>
      <c r="L2709" s="53"/>
      <c r="M2709" s="54"/>
      <c r="N2709" s="54"/>
      <c r="O2709" s="54"/>
      <c r="P2709" s="54"/>
      <c r="Q2709" s="54"/>
      <c r="R2709" s="59"/>
      <c r="S2709" s="60"/>
      <c r="T2709" s="19"/>
    </row>
    <row r="2710" spans="1:20">
      <c r="A2710" s="60"/>
      <c r="B2710" s="57" t="s">
        <v>1255</v>
      </c>
      <c r="C2710" s="72"/>
      <c r="D2710" s="63"/>
      <c r="E2710" s="72"/>
      <c r="F2710" s="72"/>
      <c r="G2710" s="72"/>
      <c r="H2710" s="72"/>
      <c r="I2710" s="72"/>
      <c r="J2710" s="73"/>
      <c r="K2710" s="63"/>
      <c r="L2710" s="53"/>
      <c r="M2710" s="54"/>
      <c r="N2710" s="54"/>
      <c r="O2710" s="54"/>
      <c r="P2710" s="54"/>
      <c r="Q2710" s="54"/>
      <c r="R2710" s="59"/>
      <c r="S2710" s="60"/>
      <c r="T2710" s="19"/>
    </row>
    <row r="2711" spans="1:20">
      <c r="A2711" s="60"/>
      <c r="B2711" s="57" t="s">
        <v>1255</v>
      </c>
      <c r="C2711" s="72"/>
      <c r="D2711" s="63"/>
      <c r="E2711" s="72"/>
      <c r="F2711" s="72"/>
      <c r="G2711" s="72"/>
      <c r="H2711" s="72"/>
      <c r="I2711" s="72"/>
      <c r="J2711" s="73"/>
      <c r="K2711" s="63"/>
      <c r="L2711" s="53"/>
      <c r="M2711" s="54"/>
      <c r="N2711" s="54"/>
      <c r="O2711" s="54"/>
      <c r="P2711" s="54"/>
      <c r="Q2711" s="54"/>
      <c r="R2711" s="59"/>
      <c r="S2711" s="60"/>
      <c r="T2711" s="19"/>
    </row>
    <row r="2712" spans="1:20">
      <c r="A2712" s="60"/>
      <c r="B2712" s="57" t="s">
        <v>1255</v>
      </c>
      <c r="C2712" s="72"/>
      <c r="D2712" s="63"/>
      <c r="E2712" s="72"/>
      <c r="F2712" s="72"/>
      <c r="G2712" s="72"/>
      <c r="H2712" s="72"/>
      <c r="I2712" s="72"/>
      <c r="J2712" s="73"/>
      <c r="K2712" s="63"/>
      <c r="L2712" s="53"/>
      <c r="M2712" s="54"/>
      <c r="N2712" s="54"/>
      <c r="O2712" s="54"/>
      <c r="P2712" s="54"/>
      <c r="Q2712" s="54"/>
      <c r="R2712" s="59"/>
      <c r="S2712" s="60"/>
      <c r="T2712" s="19"/>
    </row>
    <row r="2713" spans="1:20">
      <c r="A2713" s="60"/>
      <c r="B2713" s="57" t="s">
        <v>1255</v>
      </c>
      <c r="C2713" s="72"/>
      <c r="D2713" s="63"/>
      <c r="E2713" s="72"/>
      <c r="F2713" s="72"/>
      <c r="G2713" s="72"/>
      <c r="H2713" s="72"/>
      <c r="I2713" s="72"/>
      <c r="J2713" s="73"/>
      <c r="K2713" s="63"/>
      <c r="L2713" s="53"/>
      <c r="M2713" s="54"/>
      <c r="N2713" s="54"/>
      <c r="O2713" s="54"/>
      <c r="P2713" s="54"/>
      <c r="Q2713" s="54"/>
      <c r="R2713" s="59"/>
      <c r="S2713" s="60"/>
      <c r="T2713" s="19"/>
    </row>
    <row r="2714" spans="1:20">
      <c r="A2714" s="60"/>
      <c r="B2714" s="57" t="s">
        <v>1255</v>
      </c>
      <c r="C2714" s="72"/>
      <c r="D2714" s="63"/>
      <c r="E2714" s="72"/>
      <c r="F2714" s="72"/>
      <c r="G2714" s="72"/>
      <c r="H2714" s="72"/>
      <c r="I2714" s="72"/>
      <c r="J2714" s="73"/>
      <c r="K2714" s="63"/>
      <c r="L2714" s="53"/>
      <c r="M2714" s="54"/>
      <c r="N2714" s="54"/>
      <c r="O2714" s="54"/>
      <c r="P2714" s="54"/>
      <c r="Q2714" s="54"/>
      <c r="R2714" s="59"/>
      <c r="S2714" s="60"/>
      <c r="T2714" s="19"/>
    </row>
    <row r="2715" spans="1:20">
      <c r="A2715" s="60"/>
      <c r="B2715" s="57" t="s">
        <v>1255</v>
      </c>
      <c r="C2715" s="72"/>
      <c r="D2715" s="63"/>
      <c r="E2715" s="72"/>
      <c r="F2715" s="72"/>
      <c r="G2715" s="72"/>
      <c r="H2715" s="72"/>
      <c r="I2715" s="72"/>
      <c r="J2715" s="73"/>
      <c r="K2715" s="63"/>
      <c r="L2715" s="53"/>
      <c r="M2715" s="54"/>
      <c r="N2715" s="54"/>
      <c r="O2715" s="54"/>
      <c r="P2715" s="54"/>
      <c r="Q2715" s="54"/>
      <c r="R2715" s="59"/>
      <c r="S2715" s="60"/>
      <c r="T2715" s="19"/>
    </row>
    <row r="2716" spans="1:20">
      <c r="A2716" s="60"/>
      <c r="B2716" s="57" t="s">
        <v>1255</v>
      </c>
      <c r="C2716" s="72"/>
      <c r="D2716" s="63"/>
      <c r="E2716" s="72"/>
      <c r="F2716" s="72"/>
      <c r="G2716" s="72"/>
      <c r="H2716" s="72"/>
      <c r="I2716" s="72"/>
      <c r="J2716" s="73"/>
      <c r="K2716" s="63"/>
      <c r="L2716" s="53"/>
      <c r="M2716" s="54"/>
      <c r="N2716" s="54"/>
      <c r="O2716" s="54"/>
      <c r="P2716" s="54"/>
      <c r="Q2716" s="54"/>
      <c r="R2716" s="59"/>
      <c r="S2716" s="60"/>
      <c r="T2716" s="19"/>
    </row>
    <row r="2717" spans="1:20">
      <c r="A2717" s="60"/>
      <c r="B2717" s="57" t="s">
        <v>1255</v>
      </c>
      <c r="C2717" s="72"/>
      <c r="D2717" s="63"/>
      <c r="E2717" s="72"/>
      <c r="F2717" s="72"/>
      <c r="G2717" s="72"/>
      <c r="H2717" s="72"/>
      <c r="I2717" s="72"/>
      <c r="J2717" s="73"/>
      <c r="K2717" s="63"/>
      <c r="L2717" s="53"/>
      <c r="M2717" s="54"/>
      <c r="N2717" s="54"/>
      <c r="O2717" s="54"/>
      <c r="P2717" s="54"/>
      <c r="Q2717" s="54"/>
      <c r="R2717" s="59"/>
      <c r="S2717" s="60"/>
      <c r="T2717" s="19"/>
    </row>
    <row r="2718" spans="1:20">
      <c r="A2718" s="60"/>
      <c r="B2718" s="57" t="s">
        <v>1255</v>
      </c>
      <c r="C2718" s="72"/>
      <c r="D2718" s="63"/>
      <c r="E2718" s="72"/>
      <c r="F2718" s="72"/>
      <c r="G2718" s="72"/>
      <c r="H2718" s="72"/>
      <c r="I2718" s="72"/>
      <c r="J2718" s="73"/>
      <c r="K2718" s="63"/>
      <c r="L2718" s="53"/>
      <c r="M2718" s="54"/>
      <c r="N2718" s="54"/>
      <c r="O2718" s="54"/>
      <c r="P2718" s="54"/>
      <c r="Q2718" s="54"/>
      <c r="R2718" s="59"/>
      <c r="S2718" s="60"/>
      <c r="T2718" s="19"/>
    </row>
    <row r="2719" spans="1:20">
      <c r="A2719" s="60"/>
      <c r="B2719" s="57" t="s">
        <v>1255</v>
      </c>
      <c r="C2719" s="72"/>
      <c r="D2719" s="63"/>
      <c r="E2719" s="72"/>
      <c r="F2719" s="72"/>
      <c r="G2719" s="72"/>
      <c r="H2719" s="72"/>
      <c r="I2719" s="72"/>
      <c r="J2719" s="73"/>
      <c r="K2719" s="63"/>
      <c r="L2719" s="53"/>
      <c r="M2719" s="54"/>
      <c r="N2719" s="54"/>
      <c r="O2719" s="54"/>
      <c r="P2719" s="54"/>
      <c r="Q2719" s="54"/>
      <c r="R2719" s="59"/>
      <c r="S2719" s="60"/>
      <c r="T2719" s="19"/>
    </row>
    <row r="2720" spans="1:20">
      <c r="A2720" s="60"/>
      <c r="B2720" s="57" t="s">
        <v>1255</v>
      </c>
      <c r="C2720" s="72"/>
      <c r="D2720" s="63"/>
      <c r="E2720" s="72"/>
      <c r="F2720" s="72"/>
      <c r="G2720" s="72"/>
      <c r="H2720" s="72"/>
      <c r="I2720" s="72"/>
      <c r="J2720" s="73"/>
      <c r="K2720" s="63"/>
      <c r="L2720" s="53"/>
      <c r="M2720" s="54"/>
      <c r="N2720" s="54"/>
      <c r="O2720" s="54"/>
      <c r="P2720" s="54"/>
      <c r="Q2720" s="54"/>
      <c r="R2720" s="59"/>
      <c r="S2720" s="60"/>
      <c r="T2720" s="19"/>
    </row>
    <row r="2721" spans="1:20">
      <c r="A2721" s="60"/>
      <c r="B2721" s="57" t="s">
        <v>1255</v>
      </c>
      <c r="C2721" s="72"/>
      <c r="D2721" s="63"/>
      <c r="E2721" s="72"/>
      <c r="F2721" s="72"/>
      <c r="G2721" s="72"/>
      <c r="H2721" s="72"/>
      <c r="I2721" s="72"/>
      <c r="J2721" s="73"/>
      <c r="K2721" s="63"/>
      <c r="L2721" s="53"/>
      <c r="M2721" s="54"/>
      <c r="N2721" s="54"/>
      <c r="O2721" s="54"/>
      <c r="P2721" s="54"/>
      <c r="Q2721" s="54"/>
      <c r="R2721" s="59"/>
      <c r="S2721" s="60"/>
      <c r="T2721" s="19"/>
    </row>
    <row r="2722" spans="1:20">
      <c r="A2722" s="60"/>
      <c r="B2722" s="57" t="s">
        <v>1255</v>
      </c>
      <c r="C2722" s="72"/>
      <c r="D2722" s="63"/>
      <c r="E2722" s="72"/>
      <c r="F2722" s="72"/>
      <c r="G2722" s="72"/>
      <c r="H2722" s="72"/>
      <c r="I2722" s="72"/>
      <c r="J2722" s="73"/>
      <c r="K2722" s="63"/>
      <c r="L2722" s="53"/>
      <c r="M2722" s="54"/>
      <c r="N2722" s="54"/>
      <c r="O2722" s="54"/>
      <c r="P2722" s="54"/>
      <c r="Q2722" s="54"/>
      <c r="R2722" s="59"/>
      <c r="S2722" s="60"/>
      <c r="T2722" s="19"/>
    </row>
    <row r="2723" spans="1:20">
      <c r="A2723" s="60"/>
      <c r="B2723" s="57" t="s">
        <v>1255</v>
      </c>
      <c r="C2723" s="72"/>
      <c r="D2723" s="63"/>
      <c r="E2723" s="72"/>
      <c r="F2723" s="72"/>
      <c r="G2723" s="72"/>
      <c r="H2723" s="72"/>
      <c r="I2723" s="72"/>
      <c r="J2723" s="73"/>
      <c r="K2723" s="63"/>
      <c r="L2723" s="53"/>
      <c r="M2723" s="54"/>
      <c r="N2723" s="54"/>
      <c r="O2723" s="54"/>
      <c r="P2723" s="54"/>
      <c r="Q2723" s="54"/>
      <c r="R2723" s="59"/>
      <c r="S2723" s="60"/>
      <c r="T2723" s="19"/>
    </row>
    <row r="2724" spans="1:20">
      <c r="A2724" s="60"/>
      <c r="B2724" s="57" t="s">
        <v>1255</v>
      </c>
      <c r="C2724" s="72"/>
      <c r="D2724" s="63"/>
      <c r="E2724" s="72"/>
      <c r="F2724" s="72"/>
      <c r="G2724" s="72"/>
      <c r="H2724" s="72"/>
      <c r="I2724" s="72"/>
      <c r="J2724" s="73"/>
      <c r="K2724" s="63"/>
      <c r="L2724" s="53"/>
      <c r="M2724" s="54"/>
      <c r="N2724" s="54"/>
      <c r="O2724" s="54"/>
      <c r="P2724" s="54"/>
      <c r="Q2724" s="54"/>
      <c r="R2724" s="59"/>
      <c r="S2724" s="60"/>
      <c r="T2724" s="19"/>
    </row>
    <row r="2725" spans="1:20">
      <c r="A2725" s="60"/>
      <c r="B2725" s="57" t="s">
        <v>1255</v>
      </c>
      <c r="C2725" s="72"/>
      <c r="D2725" s="63"/>
      <c r="E2725" s="72"/>
      <c r="F2725" s="72"/>
      <c r="G2725" s="72"/>
      <c r="H2725" s="72"/>
      <c r="I2725" s="72"/>
      <c r="J2725" s="73"/>
      <c r="K2725" s="63"/>
      <c r="L2725" s="53"/>
      <c r="M2725" s="54"/>
      <c r="N2725" s="54"/>
      <c r="O2725" s="54"/>
      <c r="P2725" s="54"/>
      <c r="Q2725" s="54"/>
      <c r="R2725" s="59"/>
      <c r="S2725" s="60"/>
      <c r="T2725" s="19"/>
    </row>
    <row r="2726" spans="1:20">
      <c r="A2726" s="60"/>
      <c r="B2726" s="57" t="s">
        <v>1255</v>
      </c>
      <c r="C2726" s="72"/>
      <c r="D2726" s="63"/>
      <c r="E2726" s="72"/>
      <c r="F2726" s="72"/>
      <c r="G2726" s="72"/>
      <c r="H2726" s="72"/>
      <c r="I2726" s="72"/>
      <c r="J2726" s="73"/>
      <c r="K2726" s="63"/>
      <c r="L2726" s="53"/>
      <c r="M2726" s="54"/>
      <c r="N2726" s="54"/>
      <c r="O2726" s="54"/>
      <c r="P2726" s="54"/>
      <c r="Q2726" s="54"/>
      <c r="R2726" s="59"/>
      <c r="S2726" s="60"/>
      <c r="T2726" s="19"/>
    </row>
    <row r="2727" spans="1:20">
      <c r="A2727" s="60"/>
      <c r="B2727" s="57" t="s">
        <v>1255</v>
      </c>
      <c r="C2727" s="72"/>
      <c r="D2727" s="63"/>
      <c r="E2727" s="72"/>
      <c r="F2727" s="72"/>
      <c r="G2727" s="72"/>
      <c r="H2727" s="72"/>
      <c r="I2727" s="72"/>
      <c r="J2727" s="73"/>
      <c r="K2727" s="63"/>
      <c r="L2727" s="53"/>
      <c r="M2727" s="54"/>
      <c r="N2727" s="54"/>
      <c r="O2727" s="54"/>
      <c r="P2727" s="54"/>
      <c r="Q2727" s="54"/>
      <c r="R2727" s="59"/>
      <c r="S2727" s="60"/>
      <c r="T2727" s="19"/>
    </row>
    <row r="2728" spans="1:20">
      <c r="A2728" s="60"/>
      <c r="B2728" s="57" t="s">
        <v>1255</v>
      </c>
      <c r="C2728" s="72"/>
      <c r="D2728" s="63"/>
      <c r="E2728" s="72"/>
      <c r="F2728" s="72"/>
      <c r="G2728" s="72"/>
      <c r="H2728" s="72"/>
      <c r="I2728" s="72"/>
      <c r="J2728" s="73"/>
      <c r="K2728" s="63"/>
      <c r="L2728" s="53"/>
      <c r="M2728" s="54"/>
      <c r="N2728" s="54"/>
      <c r="O2728" s="54"/>
      <c r="P2728" s="54"/>
      <c r="Q2728" s="54"/>
      <c r="R2728" s="59"/>
      <c r="S2728" s="60"/>
      <c r="T2728" s="19"/>
    </row>
    <row r="2729" spans="1:20">
      <c r="A2729" s="60"/>
      <c r="B2729" s="57" t="s">
        <v>1255</v>
      </c>
      <c r="C2729" s="72"/>
      <c r="D2729" s="63"/>
      <c r="E2729" s="72"/>
      <c r="F2729" s="72"/>
      <c r="G2729" s="72"/>
      <c r="H2729" s="72"/>
      <c r="I2729" s="72"/>
      <c r="J2729" s="73"/>
      <c r="K2729" s="63"/>
      <c r="L2729" s="53"/>
      <c r="M2729" s="54"/>
      <c r="N2729" s="54"/>
      <c r="O2729" s="54"/>
      <c r="P2729" s="54"/>
      <c r="Q2729" s="54"/>
      <c r="R2729" s="59"/>
      <c r="S2729" s="60"/>
      <c r="T2729" s="19"/>
    </row>
    <row r="2730" spans="1:20">
      <c r="A2730" s="57"/>
      <c r="B2730" s="57" t="s">
        <v>1255</v>
      </c>
      <c r="C2730" s="72"/>
      <c r="D2730" s="63"/>
      <c r="E2730" s="72"/>
      <c r="F2730" s="72"/>
      <c r="G2730" s="72"/>
      <c r="H2730" s="72"/>
      <c r="I2730" s="72"/>
      <c r="J2730" s="73"/>
      <c r="K2730" s="63"/>
      <c r="L2730" s="53"/>
      <c r="M2730" s="54"/>
      <c r="N2730" s="54"/>
      <c r="O2730" s="54"/>
      <c r="P2730" s="54"/>
      <c r="Q2730" s="54"/>
      <c r="R2730" s="59"/>
      <c r="S2730" s="60"/>
      <c r="T2730" s="19"/>
    </row>
    <row r="2731" spans="1:20">
      <c r="A2731" s="60"/>
      <c r="B2731" s="57" t="s">
        <v>1255</v>
      </c>
      <c r="C2731" s="72"/>
      <c r="D2731" s="63"/>
      <c r="E2731" s="72"/>
      <c r="F2731" s="72"/>
      <c r="G2731" s="72"/>
      <c r="H2731" s="72"/>
      <c r="I2731" s="72"/>
      <c r="J2731" s="73"/>
      <c r="K2731" s="63"/>
      <c r="L2731" s="53"/>
      <c r="M2731" s="54"/>
      <c r="N2731" s="54"/>
      <c r="O2731" s="54"/>
      <c r="P2731" s="54"/>
      <c r="Q2731" s="54"/>
      <c r="R2731" s="59"/>
      <c r="S2731" s="60"/>
      <c r="T2731" s="19"/>
    </row>
    <row r="2732" spans="1:20">
      <c r="A2732" s="60"/>
      <c r="B2732" s="57" t="s">
        <v>1255</v>
      </c>
      <c r="C2732" s="72"/>
      <c r="D2732" s="63"/>
      <c r="E2732" s="72"/>
      <c r="F2732" s="72"/>
      <c r="G2732" s="72"/>
      <c r="H2732" s="72"/>
      <c r="I2732" s="72"/>
      <c r="J2732" s="73"/>
      <c r="K2732" s="63"/>
      <c r="L2732" s="53"/>
      <c r="M2732" s="54"/>
      <c r="N2732" s="54"/>
      <c r="O2732" s="54"/>
      <c r="P2732" s="54"/>
      <c r="Q2732" s="54"/>
      <c r="R2732" s="59"/>
      <c r="S2732" s="60"/>
      <c r="T2732" s="19"/>
    </row>
    <row r="2733" spans="1:20">
      <c r="A2733" s="60"/>
      <c r="B2733" s="57" t="s">
        <v>1255</v>
      </c>
      <c r="C2733" s="72"/>
      <c r="D2733" s="63"/>
      <c r="E2733" s="72"/>
      <c r="F2733" s="72"/>
      <c r="G2733" s="72"/>
      <c r="H2733" s="72"/>
      <c r="I2733" s="72"/>
      <c r="J2733" s="73"/>
      <c r="K2733" s="63"/>
      <c r="L2733" s="53"/>
      <c r="M2733" s="54"/>
      <c r="N2733" s="54"/>
      <c r="O2733" s="54"/>
      <c r="P2733" s="54"/>
      <c r="Q2733" s="54"/>
      <c r="R2733" s="59"/>
      <c r="S2733" s="60"/>
      <c r="T2733" s="19"/>
    </row>
    <row r="2734" spans="1:20">
      <c r="A2734" s="60"/>
      <c r="B2734" s="57" t="s">
        <v>1255</v>
      </c>
      <c r="C2734" s="72"/>
      <c r="D2734" s="63"/>
      <c r="E2734" s="72"/>
      <c r="F2734" s="72"/>
      <c r="G2734" s="72"/>
      <c r="H2734" s="72"/>
      <c r="I2734" s="72"/>
      <c r="J2734" s="73"/>
      <c r="K2734" s="63"/>
      <c r="L2734" s="53"/>
      <c r="M2734" s="54"/>
      <c r="N2734" s="54"/>
      <c r="O2734" s="54"/>
      <c r="P2734" s="54"/>
      <c r="Q2734" s="54"/>
      <c r="R2734" s="59"/>
      <c r="S2734" s="60"/>
      <c r="T2734" s="19"/>
    </row>
    <row r="2735" spans="1:20">
      <c r="A2735" s="60"/>
      <c r="B2735" s="57" t="s">
        <v>1255</v>
      </c>
      <c r="C2735" s="72"/>
      <c r="D2735" s="63"/>
      <c r="E2735" s="72"/>
      <c r="F2735" s="72"/>
      <c r="G2735" s="72"/>
      <c r="H2735" s="72"/>
      <c r="I2735" s="72"/>
      <c r="J2735" s="73"/>
      <c r="K2735" s="63"/>
      <c r="L2735" s="53"/>
      <c r="M2735" s="54"/>
      <c r="N2735" s="54"/>
      <c r="O2735" s="54"/>
      <c r="P2735" s="54"/>
      <c r="Q2735" s="54"/>
      <c r="R2735" s="59"/>
      <c r="S2735" s="60"/>
      <c r="T2735" s="19"/>
    </row>
    <row r="2736" spans="1:20">
      <c r="A2736" s="60"/>
      <c r="B2736" s="57" t="s">
        <v>1255</v>
      </c>
      <c r="C2736" s="72"/>
      <c r="D2736" s="63"/>
      <c r="E2736" s="72"/>
      <c r="F2736" s="72"/>
      <c r="G2736" s="72"/>
      <c r="H2736" s="72"/>
      <c r="I2736" s="72"/>
      <c r="J2736" s="73"/>
      <c r="K2736" s="63"/>
      <c r="L2736" s="53"/>
      <c r="M2736" s="54"/>
      <c r="N2736" s="54"/>
      <c r="O2736" s="54"/>
      <c r="P2736" s="54"/>
      <c r="Q2736" s="54"/>
      <c r="R2736" s="59"/>
      <c r="S2736" s="60"/>
      <c r="T2736" s="19"/>
    </row>
    <row r="2737" spans="1:20">
      <c r="A2737" s="60"/>
      <c r="B2737" s="57" t="s">
        <v>1255</v>
      </c>
      <c r="C2737" s="72"/>
      <c r="D2737" s="63"/>
      <c r="E2737" s="72"/>
      <c r="F2737" s="72"/>
      <c r="G2737" s="72"/>
      <c r="H2737" s="72"/>
      <c r="I2737" s="72"/>
      <c r="J2737" s="73"/>
      <c r="K2737" s="63"/>
      <c r="L2737" s="53"/>
      <c r="M2737" s="54"/>
      <c r="N2737" s="54"/>
      <c r="O2737" s="54"/>
      <c r="P2737" s="54"/>
      <c r="Q2737" s="54"/>
      <c r="R2737" s="59"/>
      <c r="S2737" s="60"/>
      <c r="T2737" s="19"/>
    </row>
    <row r="2738" spans="1:20">
      <c r="A2738" s="60"/>
      <c r="B2738" s="57" t="s">
        <v>1255</v>
      </c>
      <c r="C2738" s="72"/>
      <c r="D2738" s="63"/>
      <c r="E2738" s="72"/>
      <c r="F2738" s="72"/>
      <c r="G2738" s="72"/>
      <c r="H2738" s="72"/>
      <c r="I2738" s="72"/>
      <c r="J2738" s="73"/>
      <c r="K2738" s="63"/>
      <c r="L2738" s="53"/>
      <c r="M2738" s="54"/>
      <c r="N2738" s="54"/>
      <c r="O2738" s="54"/>
      <c r="P2738" s="54"/>
      <c r="Q2738" s="54"/>
      <c r="R2738" s="59"/>
      <c r="S2738" s="60"/>
      <c r="T2738" s="19"/>
    </row>
    <row r="2739" spans="1:20">
      <c r="A2739" s="60"/>
      <c r="B2739" s="57" t="s">
        <v>1255</v>
      </c>
      <c r="C2739" s="72"/>
      <c r="D2739" s="63"/>
      <c r="E2739" s="72"/>
      <c r="F2739" s="72"/>
      <c r="G2739" s="72"/>
      <c r="H2739" s="72"/>
      <c r="I2739" s="72"/>
      <c r="J2739" s="73"/>
      <c r="K2739" s="63"/>
      <c r="L2739" s="53"/>
      <c r="M2739" s="54"/>
      <c r="N2739" s="54"/>
      <c r="O2739" s="54"/>
      <c r="P2739" s="54"/>
      <c r="Q2739" s="54"/>
      <c r="R2739" s="59"/>
      <c r="S2739" s="60"/>
      <c r="T2739" s="19"/>
    </row>
    <row r="2740" spans="1:20">
      <c r="A2740" s="60"/>
      <c r="B2740" s="57" t="s">
        <v>1255</v>
      </c>
      <c r="C2740" s="72"/>
      <c r="D2740" s="63"/>
      <c r="E2740" s="72"/>
      <c r="F2740" s="72"/>
      <c r="G2740" s="72"/>
      <c r="H2740" s="72"/>
      <c r="I2740" s="72"/>
      <c r="J2740" s="73"/>
      <c r="K2740" s="63"/>
      <c r="L2740" s="53"/>
      <c r="M2740" s="54"/>
      <c r="N2740" s="54"/>
      <c r="O2740" s="54"/>
      <c r="P2740" s="54"/>
      <c r="Q2740" s="54"/>
      <c r="R2740" s="59"/>
      <c r="S2740" s="60"/>
      <c r="T2740" s="19"/>
    </row>
    <row r="2741" spans="1:20">
      <c r="A2741" s="60"/>
      <c r="B2741" s="57" t="s">
        <v>1255</v>
      </c>
      <c r="C2741" s="72"/>
      <c r="D2741" s="63"/>
      <c r="E2741" s="72"/>
      <c r="F2741" s="72"/>
      <c r="G2741" s="72"/>
      <c r="H2741" s="72"/>
      <c r="I2741" s="72"/>
      <c r="J2741" s="73"/>
      <c r="K2741" s="63"/>
      <c r="L2741" s="53"/>
      <c r="M2741" s="54"/>
      <c r="N2741" s="54"/>
      <c r="O2741" s="54"/>
      <c r="P2741" s="54"/>
      <c r="Q2741" s="54"/>
      <c r="R2741" s="59"/>
      <c r="S2741" s="60"/>
      <c r="T2741" s="19"/>
    </row>
    <row r="2742" spans="1:20">
      <c r="A2742" s="60"/>
      <c r="B2742" s="57" t="s">
        <v>1255</v>
      </c>
      <c r="C2742" s="72"/>
      <c r="D2742" s="63"/>
      <c r="E2742" s="72"/>
      <c r="F2742" s="72"/>
      <c r="G2742" s="72"/>
      <c r="H2742" s="72"/>
      <c r="I2742" s="72"/>
      <c r="J2742" s="73"/>
      <c r="K2742" s="63"/>
      <c r="L2742" s="53"/>
      <c r="M2742" s="54"/>
      <c r="N2742" s="54"/>
      <c r="O2742" s="54"/>
      <c r="P2742" s="54"/>
      <c r="Q2742" s="54"/>
      <c r="R2742" s="59"/>
      <c r="S2742" s="60"/>
      <c r="T2742" s="19"/>
    </row>
    <row r="2743" spans="1:20">
      <c r="A2743" s="60"/>
      <c r="B2743" s="57" t="s">
        <v>1255</v>
      </c>
      <c r="C2743" s="72"/>
      <c r="D2743" s="63"/>
      <c r="E2743" s="72"/>
      <c r="F2743" s="72"/>
      <c r="G2743" s="72"/>
      <c r="H2743" s="72"/>
      <c r="I2743" s="72"/>
      <c r="J2743" s="73"/>
      <c r="K2743" s="63"/>
      <c r="L2743" s="53"/>
      <c r="M2743" s="54"/>
      <c r="N2743" s="54"/>
      <c r="O2743" s="54"/>
      <c r="P2743" s="54"/>
      <c r="Q2743" s="54"/>
      <c r="R2743" s="59"/>
      <c r="S2743" s="60"/>
      <c r="T2743" s="19"/>
    </row>
    <row r="2744" spans="1:20">
      <c r="A2744" s="60"/>
      <c r="B2744" s="57" t="s">
        <v>1255</v>
      </c>
      <c r="C2744" s="72"/>
      <c r="D2744" s="63"/>
      <c r="E2744" s="72"/>
      <c r="F2744" s="72"/>
      <c r="G2744" s="72"/>
      <c r="H2744" s="72"/>
      <c r="I2744" s="72"/>
      <c r="J2744" s="73"/>
      <c r="K2744" s="63"/>
      <c r="L2744" s="53"/>
      <c r="M2744" s="54"/>
      <c r="N2744" s="54"/>
      <c r="O2744" s="54"/>
      <c r="P2744" s="54"/>
      <c r="Q2744" s="54"/>
      <c r="R2744" s="59"/>
      <c r="S2744" s="60"/>
      <c r="T2744" s="19"/>
    </row>
    <row r="2745" spans="1:20">
      <c r="A2745" s="60"/>
      <c r="B2745" s="57" t="s">
        <v>1255</v>
      </c>
      <c r="C2745" s="72"/>
      <c r="D2745" s="63"/>
      <c r="E2745" s="72"/>
      <c r="F2745" s="72"/>
      <c r="G2745" s="72"/>
      <c r="H2745" s="72"/>
      <c r="I2745" s="72"/>
      <c r="J2745" s="73"/>
      <c r="K2745" s="63"/>
      <c r="L2745" s="53"/>
      <c r="M2745" s="54"/>
      <c r="N2745" s="54"/>
      <c r="O2745" s="54"/>
      <c r="P2745" s="54"/>
      <c r="Q2745" s="54"/>
      <c r="R2745" s="59"/>
      <c r="S2745" s="60"/>
      <c r="T2745" s="19"/>
    </row>
    <row r="2746" spans="1:20">
      <c r="A2746" s="60"/>
      <c r="B2746" s="57" t="s">
        <v>1255</v>
      </c>
      <c r="C2746" s="72"/>
      <c r="D2746" s="63"/>
      <c r="E2746" s="72"/>
      <c r="F2746" s="72"/>
      <c r="G2746" s="72"/>
      <c r="H2746" s="72"/>
      <c r="I2746" s="72"/>
      <c r="J2746" s="73"/>
      <c r="K2746" s="63"/>
      <c r="L2746" s="53"/>
      <c r="M2746" s="54"/>
      <c r="N2746" s="54"/>
      <c r="O2746" s="54"/>
      <c r="P2746" s="54"/>
      <c r="Q2746" s="54"/>
      <c r="R2746" s="59"/>
      <c r="S2746" s="60"/>
      <c r="T2746" s="19"/>
    </row>
    <row r="2747" spans="1:20">
      <c r="A2747" s="60"/>
      <c r="B2747" s="57" t="s">
        <v>1255</v>
      </c>
      <c r="C2747" s="72"/>
      <c r="D2747" s="63"/>
      <c r="E2747" s="72"/>
      <c r="F2747" s="72"/>
      <c r="G2747" s="72"/>
      <c r="H2747" s="72"/>
      <c r="I2747" s="72"/>
      <c r="J2747" s="73"/>
      <c r="K2747" s="63"/>
      <c r="L2747" s="53"/>
      <c r="M2747" s="54"/>
      <c r="N2747" s="54"/>
      <c r="O2747" s="54"/>
      <c r="P2747" s="54"/>
      <c r="Q2747" s="54"/>
      <c r="R2747" s="59"/>
      <c r="S2747" s="60"/>
      <c r="T2747" s="19"/>
    </row>
    <row r="2748" spans="1:20">
      <c r="A2748" s="60"/>
      <c r="B2748" s="57" t="s">
        <v>1255</v>
      </c>
      <c r="C2748" s="72"/>
      <c r="D2748" s="63"/>
      <c r="E2748" s="72"/>
      <c r="F2748" s="72"/>
      <c r="G2748" s="72"/>
      <c r="H2748" s="72"/>
      <c r="I2748" s="72"/>
      <c r="J2748" s="73"/>
      <c r="K2748" s="63"/>
      <c r="L2748" s="53"/>
      <c r="M2748" s="54"/>
      <c r="N2748" s="54"/>
      <c r="O2748" s="54"/>
      <c r="P2748" s="54"/>
      <c r="Q2748" s="54"/>
      <c r="R2748" s="59"/>
      <c r="S2748" s="60"/>
      <c r="T2748" s="19"/>
    </row>
    <row r="2749" spans="1:20">
      <c r="A2749" s="60"/>
      <c r="B2749" s="57" t="s">
        <v>1255</v>
      </c>
      <c r="C2749" s="72"/>
      <c r="D2749" s="63"/>
      <c r="E2749" s="72"/>
      <c r="F2749" s="72"/>
      <c r="G2749" s="72"/>
      <c r="H2749" s="72"/>
      <c r="I2749" s="72"/>
      <c r="J2749" s="73"/>
      <c r="K2749" s="63"/>
      <c r="L2749" s="53"/>
      <c r="M2749" s="54"/>
      <c r="N2749" s="54"/>
      <c r="O2749" s="54"/>
      <c r="P2749" s="54"/>
      <c r="Q2749" s="54"/>
      <c r="R2749" s="59"/>
      <c r="S2749" s="60"/>
      <c r="T2749" s="19"/>
    </row>
    <row r="2750" spans="1:20">
      <c r="A2750" s="60"/>
      <c r="B2750" s="57" t="s">
        <v>1255</v>
      </c>
      <c r="C2750" s="72"/>
      <c r="D2750" s="63"/>
      <c r="E2750" s="72"/>
      <c r="F2750" s="72"/>
      <c r="G2750" s="72"/>
      <c r="H2750" s="72"/>
      <c r="I2750" s="72"/>
      <c r="J2750" s="73"/>
      <c r="K2750" s="63"/>
      <c r="L2750" s="53"/>
      <c r="M2750" s="54"/>
      <c r="N2750" s="54"/>
      <c r="O2750" s="54"/>
      <c r="P2750" s="54"/>
      <c r="Q2750" s="54"/>
      <c r="R2750" s="59"/>
      <c r="S2750" s="60"/>
      <c r="T2750" s="19"/>
    </row>
    <row r="2751" spans="1:20">
      <c r="A2751" s="60"/>
      <c r="B2751" s="57" t="s">
        <v>1255</v>
      </c>
      <c r="C2751" s="72"/>
      <c r="D2751" s="63"/>
      <c r="E2751" s="72"/>
      <c r="F2751" s="72"/>
      <c r="G2751" s="72"/>
      <c r="H2751" s="72"/>
      <c r="I2751" s="72"/>
      <c r="J2751" s="73"/>
      <c r="K2751" s="63"/>
      <c r="L2751" s="53"/>
      <c r="M2751" s="54"/>
      <c r="N2751" s="54"/>
      <c r="O2751" s="54"/>
      <c r="P2751" s="54"/>
      <c r="Q2751" s="54"/>
      <c r="R2751" s="59"/>
      <c r="S2751" s="60"/>
      <c r="T2751" s="19"/>
    </row>
    <row r="2752" spans="1:20">
      <c r="A2752" s="60"/>
      <c r="B2752" s="57" t="s">
        <v>1255</v>
      </c>
      <c r="C2752" s="72"/>
      <c r="D2752" s="63"/>
      <c r="E2752" s="72"/>
      <c r="F2752" s="72"/>
      <c r="G2752" s="72"/>
      <c r="H2752" s="72"/>
      <c r="I2752" s="72"/>
      <c r="J2752" s="73"/>
      <c r="K2752" s="63"/>
      <c r="L2752" s="53"/>
      <c r="M2752" s="54"/>
      <c r="N2752" s="54"/>
      <c r="O2752" s="54"/>
      <c r="P2752" s="54"/>
      <c r="Q2752" s="54"/>
      <c r="R2752" s="59"/>
      <c r="S2752" s="60"/>
      <c r="T2752" s="19"/>
    </row>
    <row r="2753" spans="1:20">
      <c r="A2753" s="60"/>
      <c r="B2753" s="57" t="s">
        <v>1255</v>
      </c>
      <c r="C2753" s="72"/>
      <c r="D2753" s="63"/>
      <c r="E2753" s="72"/>
      <c r="F2753" s="72"/>
      <c r="G2753" s="72"/>
      <c r="H2753" s="72"/>
      <c r="I2753" s="72"/>
      <c r="J2753" s="73"/>
      <c r="K2753" s="63"/>
      <c r="L2753" s="53"/>
      <c r="M2753" s="54"/>
      <c r="N2753" s="54"/>
      <c r="O2753" s="54"/>
      <c r="P2753" s="54"/>
      <c r="Q2753" s="54"/>
      <c r="R2753" s="59"/>
      <c r="S2753" s="60"/>
      <c r="T2753" s="19"/>
    </row>
    <row r="2754" spans="1:20">
      <c r="A2754" s="60"/>
      <c r="B2754" s="57" t="s">
        <v>1255</v>
      </c>
      <c r="C2754" s="72"/>
      <c r="D2754" s="63"/>
      <c r="E2754" s="72"/>
      <c r="F2754" s="72"/>
      <c r="G2754" s="72"/>
      <c r="H2754" s="72"/>
      <c r="I2754" s="72"/>
      <c r="J2754" s="73"/>
      <c r="K2754" s="63"/>
      <c r="L2754" s="53"/>
      <c r="M2754" s="54"/>
      <c r="N2754" s="54"/>
      <c r="O2754" s="54"/>
      <c r="P2754" s="54"/>
      <c r="Q2754" s="54"/>
      <c r="R2754" s="59"/>
      <c r="S2754" s="60"/>
      <c r="T2754" s="19"/>
    </row>
    <row r="2755" spans="1:20">
      <c r="A2755" s="60"/>
      <c r="B2755" s="57" t="s">
        <v>1255</v>
      </c>
      <c r="C2755" s="72"/>
      <c r="D2755" s="63"/>
      <c r="E2755" s="72"/>
      <c r="F2755" s="72"/>
      <c r="G2755" s="72"/>
      <c r="H2755" s="72"/>
      <c r="I2755" s="72"/>
      <c r="J2755" s="73"/>
      <c r="K2755" s="63"/>
      <c r="L2755" s="53"/>
      <c r="M2755" s="54"/>
      <c r="N2755" s="54"/>
      <c r="O2755" s="54"/>
      <c r="P2755" s="54"/>
      <c r="Q2755" s="54"/>
      <c r="R2755" s="59"/>
      <c r="S2755" s="60"/>
      <c r="T2755" s="19"/>
    </row>
    <row r="2756" spans="1:20">
      <c r="A2756" s="60"/>
      <c r="B2756" s="57" t="s">
        <v>1255</v>
      </c>
      <c r="C2756" s="72"/>
      <c r="D2756" s="63"/>
      <c r="E2756" s="72"/>
      <c r="F2756" s="72"/>
      <c r="G2756" s="72"/>
      <c r="H2756" s="72"/>
      <c r="I2756" s="72"/>
      <c r="J2756" s="73"/>
      <c r="K2756" s="63"/>
      <c r="L2756" s="53"/>
      <c r="M2756" s="54"/>
      <c r="N2756" s="54"/>
      <c r="O2756" s="54"/>
      <c r="P2756" s="54"/>
      <c r="Q2756" s="54"/>
      <c r="R2756" s="59"/>
      <c r="S2756" s="60"/>
      <c r="T2756" s="19"/>
    </row>
    <row r="2757" spans="1:20">
      <c r="A2757" s="60"/>
      <c r="B2757" s="57" t="s">
        <v>1255</v>
      </c>
      <c r="C2757" s="72"/>
      <c r="D2757" s="63"/>
      <c r="E2757" s="72"/>
      <c r="F2757" s="72"/>
      <c r="G2757" s="72"/>
      <c r="H2757" s="72"/>
      <c r="I2757" s="72"/>
      <c r="J2757" s="73"/>
      <c r="K2757" s="63"/>
      <c r="L2757" s="53"/>
      <c r="M2757" s="54"/>
      <c r="N2757" s="54"/>
      <c r="O2757" s="54"/>
      <c r="P2757" s="54"/>
      <c r="Q2757" s="54"/>
      <c r="R2757" s="59"/>
      <c r="S2757" s="60"/>
      <c r="T2757" s="19"/>
    </row>
    <row r="2758" spans="1:20">
      <c r="A2758" s="60"/>
      <c r="B2758" s="57" t="s">
        <v>1255</v>
      </c>
      <c r="C2758" s="72"/>
      <c r="D2758" s="63"/>
      <c r="E2758" s="72"/>
      <c r="F2758" s="72"/>
      <c r="G2758" s="72"/>
      <c r="H2758" s="72"/>
      <c r="I2758" s="72"/>
      <c r="J2758" s="73"/>
      <c r="K2758" s="63"/>
      <c r="L2758" s="53"/>
      <c r="M2758" s="54"/>
      <c r="N2758" s="54"/>
      <c r="O2758" s="54"/>
      <c r="P2758" s="54"/>
      <c r="Q2758" s="54"/>
      <c r="R2758" s="59"/>
      <c r="S2758" s="60"/>
      <c r="T2758" s="19"/>
    </row>
    <row r="2759" spans="1:20">
      <c r="A2759" s="60"/>
      <c r="B2759" s="57" t="s">
        <v>1255</v>
      </c>
      <c r="C2759" s="72"/>
      <c r="D2759" s="63"/>
      <c r="E2759" s="72"/>
      <c r="F2759" s="72"/>
      <c r="G2759" s="72"/>
      <c r="H2759" s="72"/>
      <c r="I2759" s="72"/>
      <c r="J2759" s="73"/>
      <c r="K2759" s="63"/>
      <c r="L2759" s="53"/>
      <c r="M2759" s="54"/>
      <c r="N2759" s="54"/>
      <c r="O2759" s="54"/>
      <c r="P2759" s="54"/>
      <c r="Q2759" s="54"/>
      <c r="R2759" s="59"/>
      <c r="S2759" s="60"/>
      <c r="T2759" s="19"/>
    </row>
    <row r="2760" spans="1:20">
      <c r="A2760" s="60"/>
      <c r="B2760" s="57" t="s">
        <v>1255</v>
      </c>
      <c r="C2760" s="72"/>
      <c r="D2760" s="63"/>
      <c r="E2760" s="72"/>
      <c r="F2760" s="72"/>
      <c r="G2760" s="72"/>
      <c r="H2760" s="72"/>
      <c r="I2760" s="72"/>
      <c r="J2760" s="73"/>
      <c r="K2760" s="63"/>
      <c r="L2760" s="53"/>
      <c r="M2760" s="54"/>
      <c r="N2760" s="54"/>
      <c r="O2760" s="54"/>
      <c r="P2760" s="54"/>
      <c r="Q2760" s="54"/>
      <c r="R2760" s="59"/>
      <c r="S2760" s="60"/>
      <c r="T2760" s="19"/>
    </row>
    <row r="2761" spans="1:20">
      <c r="A2761" s="60"/>
      <c r="B2761" s="57" t="s">
        <v>1255</v>
      </c>
      <c r="C2761" s="72"/>
      <c r="D2761" s="63"/>
      <c r="E2761" s="72"/>
      <c r="F2761" s="72"/>
      <c r="G2761" s="72"/>
      <c r="H2761" s="72"/>
      <c r="I2761" s="72"/>
      <c r="J2761" s="73"/>
      <c r="K2761" s="63"/>
      <c r="L2761" s="53"/>
      <c r="M2761" s="54"/>
      <c r="N2761" s="54"/>
      <c r="O2761" s="54"/>
      <c r="P2761" s="54"/>
      <c r="Q2761" s="54"/>
      <c r="R2761" s="59"/>
      <c r="S2761" s="60"/>
      <c r="T2761" s="19"/>
    </row>
    <row r="2762" spans="1:20">
      <c r="A2762" s="60"/>
      <c r="B2762" s="57" t="s">
        <v>1255</v>
      </c>
      <c r="C2762" s="72"/>
      <c r="D2762" s="63"/>
      <c r="E2762" s="72"/>
      <c r="F2762" s="72"/>
      <c r="G2762" s="72"/>
      <c r="H2762" s="72"/>
      <c r="I2762" s="72"/>
      <c r="J2762" s="73"/>
      <c r="K2762" s="63"/>
      <c r="L2762" s="53"/>
      <c r="M2762" s="54"/>
      <c r="N2762" s="54"/>
      <c r="O2762" s="54"/>
      <c r="P2762" s="54"/>
      <c r="Q2762" s="54"/>
      <c r="R2762" s="59"/>
      <c r="S2762" s="60"/>
      <c r="T2762" s="19"/>
    </row>
    <row r="2763" spans="1:20">
      <c r="A2763" s="60"/>
      <c r="B2763" s="57" t="s">
        <v>1255</v>
      </c>
      <c r="C2763" s="72"/>
      <c r="D2763" s="63"/>
      <c r="E2763" s="72"/>
      <c r="F2763" s="72"/>
      <c r="G2763" s="72"/>
      <c r="H2763" s="72"/>
      <c r="I2763" s="72"/>
      <c r="J2763" s="73"/>
      <c r="K2763" s="63"/>
      <c r="L2763" s="53"/>
      <c r="M2763" s="54"/>
      <c r="N2763" s="54"/>
      <c r="O2763" s="54"/>
      <c r="P2763" s="54"/>
      <c r="Q2763" s="54"/>
      <c r="R2763" s="59"/>
      <c r="S2763" s="60"/>
      <c r="T2763" s="19"/>
    </row>
    <row r="2764" spans="1:20">
      <c r="A2764" s="60"/>
      <c r="B2764" s="57" t="s">
        <v>1255</v>
      </c>
      <c r="C2764" s="72"/>
      <c r="D2764" s="63"/>
      <c r="E2764" s="72"/>
      <c r="F2764" s="72"/>
      <c r="G2764" s="72"/>
      <c r="H2764" s="72"/>
      <c r="I2764" s="72"/>
      <c r="J2764" s="73"/>
      <c r="K2764" s="63"/>
      <c r="L2764" s="53"/>
      <c r="M2764" s="54"/>
      <c r="N2764" s="54"/>
      <c r="O2764" s="54"/>
      <c r="P2764" s="54"/>
      <c r="Q2764" s="54"/>
      <c r="R2764" s="59"/>
      <c r="S2764" s="60"/>
      <c r="T2764" s="19"/>
    </row>
    <row r="2765" spans="1:20">
      <c r="A2765" s="57"/>
      <c r="B2765" s="57" t="s">
        <v>1255</v>
      </c>
      <c r="C2765" s="72"/>
      <c r="D2765" s="63"/>
      <c r="E2765" s="72"/>
      <c r="F2765" s="72"/>
      <c r="G2765" s="72"/>
      <c r="H2765" s="72"/>
      <c r="I2765" s="72"/>
      <c r="J2765" s="73"/>
      <c r="K2765" s="63"/>
      <c r="L2765" s="53"/>
      <c r="M2765" s="54"/>
      <c r="N2765" s="54"/>
      <c r="O2765" s="54"/>
      <c r="P2765" s="54"/>
      <c r="Q2765" s="54"/>
      <c r="R2765" s="59"/>
      <c r="S2765" s="60"/>
      <c r="T2765" s="19"/>
    </row>
    <row r="2766" spans="1:20">
      <c r="A2766" s="60"/>
      <c r="B2766" s="57" t="s">
        <v>1255</v>
      </c>
      <c r="C2766" s="72"/>
      <c r="D2766" s="63"/>
      <c r="E2766" s="72"/>
      <c r="F2766" s="72"/>
      <c r="G2766" s="72"/>
      <c r="H2766" s="72"/>
      <c r="I2766" s="72"/>
      <c r="J2766" s="73"/>
      <c r="K2766" s="63"/>
      <c r="L2766" s="53"/>
      <c r="M2766" s="54"/>
      <c r="N2766" s="54"/>
      <c r="O2766" s="54"/>
      <c r="P2766" s="54"/>
      <c r="Q2766" s="54"/>
      <c r="R2766" s="59"/>
      <c r="S2766" s="60"/>
      <c r="T2766" s="19"/>
    </row>
    <row r="2767" spans="1:20">
      <c r="A2767" s="60"/>
      <c r="B2767" s="57" t="s">
        <v>1255</v>
      </c>
      <c r="C2767" s="72"/>
      <c r="D2767" s="63"/>
      <c r="E2767" s="72"/>
      <c r="F2767" s="72"/>
      <c r="G2767" s="72"/>
      <c r="H2767" s="72"/>
      <c r="I2767" s="72"/>
      <c r="J2767" s="73"/>
      <c r="K2767" s="63"/>
      <c r="L2767" s="53"/>
      <c r="M2767" s="54"/>
      <c r="N2767" s="54"/>
      <c r="O2767" s="54"/>
      <c r="P2767" s="54"/>
      <c r="Q2767" s="54"/>
      <c r="R2767" s="59"/>
      <c r="S2767" s="60"/>
      <c r="T2767" s="19"/>
    </row>
    <row r="2768" spans="1:20">
      <c r="A2768" s="60"/>
      <c r="B2768" s="57" t="s">
        <v>1255</v>
      </c>
      <c r="C2768" s="72"/>
      <c r="D2768" s="63"/>
      <c r="E2768" s="72"/>
      <c r="F2768" s="72"/>
      <c r="G2768" s="72"/>
      <c r="H2768" s="72"/>
      <c r="I2768" s="72"/>
      <c r="J2768" s="73"/>
      <c r="K2768" s="63"/>
      <c r="L2768" s="53"/>
      <c r="M2768" s="54"/>
      <c r="N2768" s="54"/>
      <c r="O2768" s="54"/>
      <c r="P2768" s="54"/>
      <c r="Q2768" s="54"/>
      <c r="R2768" s="59"/>
      <c r="S2768" s="60"/>
      <c r="T2768" s="19"/>
    </row>
    <row r="2769" spans="1:20">
      <c r="A2769" s="60"/>
      <c r="B2769" s="57" t="s">
        <v>1255</v>
      </c>
      <c r="C2769" s="72"/>
      <c r="D2769" s="63"/>
      <c r="E2769" s="72"/>
      <c r="F2769" s="72"/>
      <c r="G2769" s="72"/>
      <c r="H2769" s="72"/>
      <c r="I2769" s="72"/>
      <c r="J2769" s="73"/>
      <c r="K2769" s="63"/>
      <c r="L2769" s="53"/>
      <c r="M2769" s="54"/>
      <c r="N2769" s="54"/>
      <c r="O2769" s="54"/>
      <c r="P2769" s="54"/>
      <c r="Q2769" s="54"/>
      <c r="R2769" s="59"/>
      <c r="S2769" s="60"/>
      <c r="T2769" s="19"/>
    </row>
    <row r="2770" spans="1:20">
      <c r="A2770" s="60"/>
      <c r="B2770" s="57" t="s">
        <v>1255</v>
      </c>
      <c r="C2770" s="72"/>
      <c r="D2770" s="63"/>
      <c r="E2770" s="72"/>
      <c r="F2770" s="72"/>
      <c r="G2770" s="72"/>
      <c r="H2770" s="72"/>
      <c r="I2770" s="72"/>
      <c r="J2770" s="73"/>
      <c r="K2770" s="63"/>
      <c r="L2770" s="53"/>
      <c r="M2770" s="54"/>
      <c r="N2770" s="54"/>
      <c r="O2770" s="54"/>
      <c r="P2770" s="54"/>
      <c r="Q2770" s="54"/>
      <c r="R2770" s="59"/>
      <c r="S2770" s="60"/>
      <c r="T2770" s="19"/>
    </row>
    <row r="2771" spans="1:20">
      <c r="A2771" s="60"/>
      <c r="B2771" s="57" t="s">
        <v>1255</v>
      </c>
      <c r="C2771" s="72"/>
      <c r="D2771" s="63"/>
      <c r="E2771" s="72"/>
      <c r="F2771" s="72"/>
      <c r="G2771" s="72"/>
      <c r="H2771" s="72"/>
      <c r="I2771" s="72"/>
      <c r="J2771" s="73"/>
      <c r="K2771" s="63"/>
      <c r="L2771" s="53"/>
      <c r="M2771" s="54"/>
      <c r="N2771" s="54"/>
      <c r="O2771" s="54"/>
      <c r="P2771" s="54"/>
      <c r="Q2771" s="54"/>
      <c r="R2771" s="59"/>
      <c r="S2771" s="60"/>
      <c r="T2771" s="19"/>
    </row>
    <row r="2772" spans="1:20">
      <c r="A2772" s="60"/>
      <c r="B2772" s="57" t="s">
        <v>1255</v>
      </c>
      <c r="C2772" s="72"/>
      <c r="D2772" s="63"/>
      <c r="E2772" s="72"/>
      <c r="F2772" s="72"/>
      <c r="G2772" s="72"/>
      <c r="H2772" s="72"/>
      <c r="I2772" s="72"/>
      <c r="J2772" s="73"/>
      <c r="K2772" s="63"/>
      <c r="L2772" s="53"/>
      <c r="M2772" s="54"/>
      <c r="N2772" s="54"/>
      <c r="O2772" s="54"/>
      <c r="P2772" s="54"/>
      <c r="Q2772" s="54"/>
      <c r="R2772" s="59"/>
      <c r="S2772" s="60"/>
      <c r="T2772" s="19"/>
    </row>
    <row r="2773" spans="1:20">
      <c r="A2773" s="60"/>
      <c r="B2773" s="57" t="s">
        <v>1255</v>
      </c>
      <c r="C2773" s="72"/>
      <c r="D2773" s="63"/>
      <c r="E2773" s="72"/>
      <c r="F2773" s="72"/>
      <c r="G2773" s="72"/>
      <c r="H2773" s="72"/>
      <c r="I2773" s="72"/>
      <c r="J2773" s="73"/>
      <c r="K2773" s="63"/>
      <c r="L2773" s="53"/>
      <c r="M2773" s="54"/>
      <c r="N2773" s="54"/>
      <c r="O2773" s="54"/>
      <c r="P2773" s="54"/>
      <c r="Q2773" s="54"/>
      <c r="R2773" s="59"/>
      <c r="S2773" s="60"/>
      <c r="T2773" s="19"/>
    </row>
    <row r="2774" spans="1:20">
      <c r="A2774" s="60"/>
      <c r="B2774" s="57" t="s">
        <v>1255</v>
      </c>
      <c r="C2774" s="72"/>
      <c r="D2774" s="63"/>
      <c r="E2774" s="72"/>
      <c r="F2774" s="72"/>
      <c r="G2774" s="72"/>
      <c r="H2774" s="72"/>
      <c r="I2774" s="72"/>
      <c r="J2774" s="73"/>
      <c r="K2774" s="63"/>
      <c r="L2774" s="53"/>
      <c r="M2774" s="54"/>
      <c r="N2774" s="54"/>
      <c r="O2774" s="54"/>
      <c r="P2774" s="54"/>
      <c r="Q2774" s="54"/>
      <c r="R2774" s="59"/>
      <c r="S2774" s="60"/>
      <c r="T2774" s="19"/>
    </row>
    <row r="2775" spans="1:20">
      <c r="A2775" s="60"/>
      <c r="B2775" s="57" t="s">
        <v>1255</v>
      </c>
      <c r="C2775" s="72"/>
      <c r="D2775" s="63"/>
      <c r="E2775" s="72"/>
      <c r="F2775" s="72"/>
      <c r="G2775" s="72"/>
      <c r="H2775" s="72"/>
      <c r="I2775" s="72"/>
      <c r="J2775" s="73"/>
      <c r="K2775" s="63"/>
      <c r="L2775" s="53"/>
      <c r="M2775" s="54"/>
      <c r="N2775" s="54"/>
      <c r="O2775" s="54"/>
      <c r="P2775" s="54"/>
      <c r="Q2775" s="54"/>
      <c r="R2775" s="59"/>
      <c r="S2775" s="60"/>
      <c r="T2775" s="19"/>
    </row>
    <row r="2776" spans="1:20">
      <c r="A2776" s="60"/>
      <c r="B2776" s="57" t="s">
        <v>1255</v>
      </c>
      <c r="C2776" s="72"/>
      <c r="D2776" s="63"/>
      <c r="E2776" s="72"/>
      <c r="F2776" s="72"/>
      <c r="G2776" s="72"/>
      <c r="H2776" s="72"/>
      <c r="I2776" s="72"/>
      <c r="J2776" s="73"/>
      <c r="K2776" s="63"/>
      <c r="L2776" s="53"/>
      <c r="M2776" s="54"/>
      <c r="N2776" s="54"/>
      <c r="O2776" s="54"/>
      <c r="P2776" s="54"/>
      <c r="Q2776" s="54"/>
      <c r="R2776" s="59"/>
      <c r="S2776" s="60"/>
      <c r="T2776" s="19"/>
    </row>
    <row r="2777" spans="1:20">
      <c r="A2777" s="60"/>
      <c r="B2777" s="57" t="s">
        <v>1255</v>
      </c>
      <c r="C2777" s="72"/>
      <c r="D2777" s="63"/>
      <c r="E2777" s="72"/>
      <c r="F2777" s="72"/>
      <c r="G2777" s="72"/>
      <c r="H2777" s="72"/>
      <c r="I2777" s="72"/>
      <c r="J2777" s="73"/>
      <c r="K2777" s="63"/>
      <c r="L2777" s="53"/>
      <c r="M2777" s="54"/>
      <c r="N2777" s="54"/>
      <c r="O2777" s="54"/>
      <c r="P2777" s="54"/>
      <c r="Q2777" s="54"/>
      <c r="R2777" s="59"/>
      <c r="S2777" s="60"/>
      <c r="T2777" s="19"/>
    </row>
    <row r="2778" spans="1:20">
      <c r="A2778" s="60"/>
      <c r="B2778" s="57" t="s">
        <v>1255</v>
      </c>
      <c r="C2778" s="72"/>
      <c r="D2778" s="63"/>
      <c r="E2778" s="72"/>
      <c r="F2778" s="72"/>
      <c r="G2778" s="72"/>
      <c r="H2778" s="72"/>
      <c r="I2778" s="72"/>
      <c r="J2778" s="73"/>
      <c r="K2778" s="63"/>
      <c r="L2778" s="53"/>
      <c r="M2778" s="54"/>
      <c r="N2778" s="54"/>
      <c r="O2778" s="54"/>
      <c r="P2778" s="54"/>
      <c r="Q2778" s="54"/>
      <c r="R2778" s="59"/>
      <c r="S2778" s="60"/>
      <c r="T2778" s="19"/>
    </row>
    <row r="2779" spans="1:20">
      <c r="A2779" s="60"/>
      <c r="B2779" s="57" t="s">
        <v>1255</v>
      </c>
      <c r="C2779" s="72"/>
      <c r="D2779" s="63"/>
      <c r="E2779" s="72"/>
      <c r="F2779" s="72"/>
      <c r="G2779" s="72"/>
      <c r="H2779" s="72"/>
      <c r="I2779" s="72"/>
      <c r="J2779" s="73"/>
      <c r="K2779" s="63"/>
      <c r="L2779" s="53"/>
      <c r="M2779" s="54"/>
      <c r="N2779" s="54"/>
      <c r="O2779" s="54"/>
      <c r="P2779" s="54"/>
      <c r="Q2779" s="54"/>
      <c r="R2779" s="59"/>
      <c r="S2779" s="60"/>
      <c r="T2779" s="19"/>
    </row>
    <row r="2780" spans="1:20">
      <c r="A2780" s="60"/>
      <c r="B2780" s="57" t="s">
        <v>1255</v>
      </c>
      <c r="C2780" s="72"/>
      <c r="D2780" s="63"/>
      <c r="E2780" s="72"/>
      <c r="F2780" s="72"/>
      <c r="G2780" s="72"/>
      <c r="H2780" s="72"/>
      <c r="I2780" s="72"/>
      <c r="J2780" s="73"/>
      <c r="K2780" s="63"/>
      <c r="L2780" s="53"/>
      <c r="M2780" s="54"/>
      <c r="N2780" s="54"/>
      <c r="O2780" s="54"/>
      <c r="P2780" s="54"/>
      <c r="Q2780" s="54"/>
      <c r="R2780" s="59"/>
      <c r="S2780" s="60"/>
      <c r="T2780" s="19"/>
    </row>
    <row r="2781" spans="1:20">
      <c r="A2781" s="60"/>
      <c r="B2781" s="57" t="s">
        <v>1255</v>
      </c>
      <c r="C2781" s="72"/>
      <c r="D2781" s="63"/>
      <c r="E2781" s="72"/>
      <c r="F2781" s="72"/>
      <c r="G2781" s="72"/>
      <c r="H2781" s="72"/>
      <c r="I2781" s="72"/>
      <c r="J2781" s="73"/>
      <c r="K2781" s="63"/>
      <c r="L2781" s="53"/>
      <c r="M2781" s="54"/>
      <c r="N2781" s="54"/>
      <c r="O2781" s="54"/>
      <c r="P2781" s="54"/>
      <c r="Q2781" s="54"/>
      <c r="R2781" s="59"/>
      <c r="S2781" s="60"/>
      <c r="T2781" s="19"/>
    </row>
    <row r="2782" spans="1:20">
      <c r="A2782" s="60"/>
      <c r="B2782" s="57" t="s">
        <v>1255</v>
      </c>
      <c r="C2782" s="72"/>
      <c r="D2782" s="63"/>
      <c r="E2782" s="72"/>
      <c r="F2782" s="72"/>
      <c r="G2782" s="72"/>
      <c r="H2782" s="72"/>
      <c r="I2782" s="72"/>
      <c r="J2782" s="73"/>
      <c r="K2782" s="63"/>
      <c r="L2782" s="53"/>
      <c r="M2782" s="54"/>
      <c r="N2782" s="54"/>
      <c r="O2782" s="54"/>
      <c r="P2782" s="54"/>
      <c r="Q2782" s="54"/>
      <c r="R2782" s="59"/>
      <c r="S2782" s="60"/>
      <c r="T2782" s="19"/>
    </row>
    <row r="2783" spans="1:20">
      <c r="A2783" s="60"/>
      <c r="B2783" s="57" t="s">
        <v>1255</v>
      </c>
      <c r="C2783" s="72"/>
      <c r="D2783" s="63"/>
      <c r="E2783" s="72"/>
      <c r="F2783" s="72"/>
      <c r="G2783" s="72"/>
      <c r="H2783" s="72"/>
      <c r="I2783" s="72"/>
      <c r="J2783" s="73"/>
      <c r="K2783" s="63"/>
      <c r="L2783" s="53"/>
      <c r="M2783" s="54"/>
      <c r="N2783" s="54"/>
      <c r="O2783" s="54"/>
      <c r="P2783" s="54"/>
      <c r="Q2783" s="54"/>
      <c r="R2783" s="59"/>
      <c r="S2783" s="60"/>
      <c r="T2783" s="19"/>
    </row>
    <row r="2784" spans="1:20">
      <c r="A2784" s="60"/>
      <c r="B2784" s="57" t="s">
        <v>1255</v>
      </c>
      <c r="C2784" s="72"/>
      <c r="D2784" s="63"/>
      <c r="E2784" s="72"/>
      <c r="F2784" s="72"/>
      <c r="G2784" s="72"/>
      <c r="H2784" s="72"/>
      <c r="I2784" s="72"/>
      <c r="J2784" s="73"/>
      <c r="K2784" s="63"/>
      <c r="L2784" s="53"/>
      <c r="M2784" s="54"/>
      <c r="N2784" s="54"/>
      <c r="O2784" s="54"/>
      <c r="P2784" s="54"/>
      <c r="Q2784" s="54"/>
      <c r="R2784" s="59"/>
      <c r="S2784" s="60"/>
      <c r="T2784" s="19"/>
    </row>
    <row r="2785" spans="1:20">
      <c r="A2785" s="60"/>
      <c r="B2785" s="57" t="s">
        <v>1255</v>
      </c>
      <c r="C2785" s="72"/>
      <c r="D2785" s="63"/>
      <c r="E2785" s="72"/>
      <c r="F2785" s="72"/>
      <c r="G2785" s="72"/>
      <c r="H2785" s="72"/>
      <c r="I2785" s="72"/>
      <c r="J2785" s="73"/>
      <c r="K2785" s="63"/>
      <c r="L2785" s="53"/>
      <c r="M2785" s="54"/>
      <c r="N2785" s="54"/>
      <c r="O2785" s="54"/>
      <c r="P2785" s="54"/>
      <c r="Q2785" s="54"/>
      <c r="R2785" s="59"/>
      <c r="S2785" s="60"/>
      <c r="T2785" s="19"/>
    </row>
    <row r="2786" spans="1:20">
      <c r="A2786" s="60"/>
      <c r="B2786" s="57" t="s">
        <v>1255</v>
      </c>
      <c r="C2786" s="72"/>
      <c r="D2786" s="63"/>
      <c r="E2786" s="72"/>
      <c r="F2786" s="72"/>
      <c r="G2786" s="72"/>
      <c r="H2786" s="72"/>
      <c r="I2786" s="72"/>
      <c r="J2786" s="73"/>
      <c r="K2786" s="63"/>
      <c r="L2786" s="53"/>
      <c r="M2786" s="54"/>
      <c r="N2786" s="54"/>
      <c r="O2786" s="54"/>
      <c r="P2786" s="54"/>
      <c r="Q2786" s="54"/>
      <c r="R2786" s="59"/>
      <c r="S2786" s="60"/>
      <c r="T2786" s="19"/>
    </row>
    <row r="2787" spans="1:20">
      <c r="A2787" s="60"/>
      <c r="B2787" s="57" t="s">
        <v>1255</v>
      </c>
      <c r="C2787" s="72"/>
      <c r="D2787" s="63"/>
      <c r="E2787" s="72"/>
      <c r="F2787" s="72"/>
      <c r="G2787" s="72"/>
      <c r="H2787" s="72"/>
      <c r="I2787" s="72"/>
      <c r="J2787" s="73"/>
      <c r="K2787" s="63"/>
      <c r="L2787" s="53"/>
      <c r="M2787" s="54"/>
      <c r="N2787" s="54"/>
      <c r="O2787" s="54"/>
      <c r="P2787" s="54"/>
      <c r="Q2787" s="54"/>
      <c r="R2787" s="59"/>
      <c r="S2787" s="60"/>
      <c r="T2787" s="19"/>
    </row>
    <row r="2788" spans="1:20">
      <c r="A2788" s="60"/>
      <c r="B2788" s="57" t="s">
        <v>1255</v>
      </c>
      <c r="C2788" s="72"/>
      <c r="D2788" s="63"/>
      <c r="E2788" s="72"/>
      <c r="F2788" s="72"/>
      <c r="G2788" s="72"/>
      <c r="H2788" s="72"/>
      <c r="I2788" s="72"/>
      <c r="J2788" s="73"/>
      <c r="K2788" s="63"/>
      <c r="L2788" s="53"/>
      <c r="M2788" s="54"/>
      <c r="N2788" s="54"/>
      <c r="O2788" s="54"/>
      <c r="P2788" s="54"/>
      <c r="Q2788" s="54"/>
      <c r="R2788" s="59"/>
      <c r="S2788" s="60"/>
      <c r="T2788" s="19"/>
    </row>
    <row r="2789" spans="1:20">
      <c r="A2789" s="60"/>
      <c r="B2789" s="57" t="s">
        <v>1255</v>
      </c>
      <c r="C2789" s="72"/>
      <c r="D2789" s="63"/>
      <c r="E2789" s="72"/>
      <c r="F2789" s="72"/>
      <c r="G2789" s="72"/>
      <c r="H2789" s="72"/>
      <c r="I2789" s="72"/>
      <c r="J2789" s="73"/>
      <c r="K2789" s="63"/>
      <c r="L2789" s="53"/>
      <c r="M2789" s="54"/>
      <c r="N2789" s="54"/>
      <c r="O2789" s="54"/>
      <c r="P2789" s="54"/>
      <c r="Q2789" s="54"/>
      <c r="R2789" s="59"/>
      <c r="S2789" s="60"/>
      <c r="T2789" s="19"/>
    </row>
    <row r="2790" spans="1:20">
      <c r="A2790" s="60"/>
      <c r="B2790" s="57" t="s">
        <v>1255</v>
      </c>
      <c r="C2790" s="72"/>
      <c r="D2790" s="63"/>
      <c r="E2790" s="72"/>
      <c r="F2790" s="72"/>
      <c r="G2790" s="72"/>
      <c r="H2790" s="72"/>
      <c r="I2790" s="72"/>
      <c r="J2790" s="73"/>
      <c r="K2790" s="63"/>
      <c r="L2790" s="53"/>
      <c r="M2790" s="54"/>
      <c r="N2790" s="54"/>
      <c r="O2790" s="54"/>
      <c r="P2790" s="54"/>
      <c r="Q2790" s="54"/>
      <c r="R2790" s="59"/>
      <c r="S2790" s="60"/>
      <c r="T2790" s="19"/>
    </row>
    <row r="2791" spans="1:20">
      <c r="A2791" s="60"/>
      <c r="B2791" s="57" t="s">
        <v>1255</v>
      </c>
      <c r="C2791" s="72"/>
      <c r="D2791" s="63"/>
      <c r="E2791" s="72"/>
      <c r="F2791" s="72"/>
      <c r="G2791" s="72"/>
      <c r="H2791" s="72"/>
      <c r="I2791" s="72"/>
      <c r="J2791" s="73"/>
      <c r="K2791" s="63"/>
      <c r="L2791" s="53"/>
      <c r="M2791" s="54"/>
      <c r="N2791" s="54"/>
      <c r="O2791" s="54"/>
      <c r="P2791" s="54"/>
      <c r="Q2791" s="54"/>
      <c r="R2791" s="59"/>
      <c r="S2791" s="60"/>
      <c r="T2791" s="19"/>
    </row>
    <row r="2792" spans="1:20">
      <c r="A2792" s="60"/>
      <c r="B2792" s="57" t="s">
        <v>1255</v>
      </c>
      <c r="C2792" s="72"/>
      <c r="D2792" s="63"/>
      <c r="E2792" s="72"/>
      <c r="F2792" s="72"/>
      <c r="G2792" s="72"/>
      <c r="H2792" s="72"/>
      <c r="I2792" s="72"/>
      <c r="J2792" s="73"/>
      <c r="K2792" s="63"/>
      <c r="L2792" s="53"/>
      <c r="M2792" s="54"/>
      <c r="N2792" s="54"/>
      <c r="O2792" s="54"/>
      <c r="P2792" s="54"/>
      <c r="Q2792" s="54"/>
      <c r="R2792" s="59"/>
      <c r="S2792" s="60"/>
      <c r="T2792" s="19"/>
    </row>
    <row r="2793" spans="1:20">
      <c r="A2793" s="60"/>
      <c r="B2793" s="57" t="s">
        <v>1255</v>
      </c>
      <c r="C2793" s="72"/>
      <c r="D2793" s="63"/>
      <c r="E2793" s="72"/>
      <c r="F2793" s="72"/>
      <c r="G2793" s="72"/>
      <c r="H2793" s="72"/>
      <c r="I2793" s="72"/>
      <c r="J2793" s="73"/>
      <c r="K2793" s="63"/>
      <c r="L2793" s="53"/>
      <c r="M2793" s="54"/>
      <c r="N2793" s="54"/>
      <c r="O2793" s="54"/>
      <c r="P2793" s="54"/>
      <c r="Q2793" s="54"/>
      <c r="R2793" s="59"/>
      <c r="S2793" s="60"/>
      <c r="T2793" s="19"/>
    </row>
    <row r="2794" spans="1:20">
      <c r="A2794" s="60"/>
      <c r="B2794" s="57" t="s">
        <v>1255</v>
      </c>
      <c r="C2794" s="72"/>
      <c r="D2794" s="63"/>
      <c r="E2794" s="72"/>
      <c r="F2794" s="72"/>
      <c r="G2794" s="72"/>
      <c r="H2794" s="72"/>
      <c r="I2794" s="72"/>
      <c r="J2794" s="73"/>
      <c r="K2794" s="63"/>
      <c r="L2794" s="53"/>
      <c r="M2794" s="54"/>
      <c r="N2794" s="54"/>
      <c r="O2794" s="54"/>
      <c r="P2794" s="54"/>
      <c r="Q2794" s="54"/>
      <c r="R2794" s="59"/>
      <c r="S2794" s="60"/>
      <c r="T2794" s="19"/>
    </row>
    <row r="2795" spans="1:20">
      <c r="A2795" s="60"/>
      <c r="B2795" s="57" t="s">
        <v>1255</v>
      </c>
      <c r="C2795" s="72"/>
      <c r="D2795" s="63"/>
      <c r="E2795" s="72"/>
      <c r="F2795" s="72"/>
      <c r="G2795" s="72"/>
      <c r="H2795" s="72"/>
      <c r="I2795" s="72"/>
      <c r="J2795" s="73"/>
      <c r="K2795" s="63"/>
      <c r="L2795" s="53"/>
      <c r="M2795" s="54"/>
      <c r="N2795" s="54"/>
      <c r="O2795" s="54"/>
      <c r="P2795" s="54"/>
      <c r="Q2795" s="54"/>
      <c r="R2795" s="59"/>
      <c r="S2795" s="60"/>
      <c r="T2795" s="19"/>
    </row>
    <row r="2796" spans="1:20">
      <c r="A2796" s="60"/>
      <c r="B2796" s="57" t="s">
        <v>1255</v>
      </c>
      <c r="C2796" s="72"/>
      <c r="D2796" s="63"/>
      <c r="E2796" s="72"/>
      <c r="F2796" s="72"/>
      <c r="G2796" s="72"/>
      <c r="H2796" s="72"/>
      <c r="I2796" s="72"/>
      <c r="J2796" s="73"/>
      <c r="K2796" s="63"/>
      <c r="L2796" s="53"/>
      <c r="M2796" s="54"/>
      <c r="N2796" s="54"/>
      <c r="O2796" s="54"/>
      <c r="P2796" s="54"/>
      <c r="Q2796" s="54"/>
      <c r="R2796" s="59"/>
      <c r="S2796" s="60"/>
      <c r="T2796" s="19"/>
    </row>
    <row r="2797" spans="1:20">
      <c r="A2797" s="60"/>
      <c r="B2797" s="57" t="s">
        <v>1255</v>
      </c>
      <c r="C2797" s="72"/>
      <c r="D2797" s="63"/>
      <c r="E2797" s="72"/>
      <c r="F2797" s="72"/>
      <c r="G2797" s="72"/>
      <c r="H2797" s="72"/>
      <c r="I2797" s="72"/>
      <c r="J2797" s="73"/>
      <c r="K2797" s="63"/>
      <c r="L2797" s="53"/>
      <c r="M2797" s="54"/>
      <c r="N2797" s="54"/>
      <c r="O2797" s="54"/>
      <c r="P2797" s="54"/>
      <c r="Q2797" s="54"/>
      <c r="R2797" s="59"/>
      <c r="S2797" s="60"/>
      <c r="T2797" s="19"/>
    </row>
    <row r="2798" spans="1:20">
      <c r="A2798" s="60"/>
      <c r="B2798" s="57" t="s">
        <v>1255</v>
      </c>
      <c r="C2798" s="72"/>
      <c r="D2798" s="63"/>
      <c r="E2798" s="72"/>
      <c r="F2798" s="72"/>
      <c r="G2798" s="72"/>
      <c r="H2798" s="72"/>
      <c r="I2798" s="72"/>
      <c r="J2798" s="73"/>
      <c r="K2798" s="63"/>
      <c r="L2798" s="53"/>
      <c r="M2798" s="54"/>
      <c r="N2798" s="54"/>
      <c r="O2798" s="54"/>
      <c r="P2798" s="54"/>
      <c r="Q2798" s="54"/>
      <c r="R2798" s="59"/>
      <c r="S2798" s="60"/>
      <c r="T2798" s="19"/>
    </row>
    <row r="2799" spans="1:20">
      <c r="A2799" s="60"/>
      <c r="B2799" s="57" t="s">
        <v>1255</v>
      </c>
      <c r="C2799" s="72"/>
      <c r="D2799" s="63"/>
      <c r="E2799" s="72"/>
      <c r="F2799" s="72"/>
      <c r="G2799" s="72"/>
      <c r="H2799" s="72"/>
      <c r="I2799" s="72"/>
      <c r="J2799" s="73"/>
      <c r="K2799" s="63"/>
      <c r="L2799" s="53"/>
      <c r="M2799" s="54"/>
      <c r="N2799" s="54"/>
      <c r="O2799" s="54"/>
      <c r="P2799" s="54"/>
      <c r="Q2799" s="54"/>
      <c r="R2799" s="59"/>
      <c r="S2799" s="60"/>
      <c r="T2799" s="19"/>
    </row>
    <row r="2800" spans="1:20">
      <c r="A2800" s="57"/>
      <c r="B2800" s="57" t="s">
        <v>1255</v>
      </c>
      <c r="C2800" s="72"/>
      <c r="D2800" s="63"/>
      <c r="E2800" s="72"/>
      <c r="F2800" s="72"/>
      <c r="G2800" s="72"/>
      <c r="H2800" s="72"/>
      <c r="I2800" s="72"/>
      <c r="J2800" s="73"/>
      <c r="K2800" s="63"/>
      <c r="L2800" s="53"/>
      <c r="M2800" s="54"/>
      <c r="N2800" s="54"/>
      <c r="O2800" s="54"/>
      <c r="P2800" s="54"/>
      <c r="Q2800" s="54"/>
      <c r="R2800" s="59"/>
      <c r="S2800" s="60"/>
      <c r="T2800" s="19"/>
    </row>
    <row r="2801" spans="1:20">
      <c r="A2801" s="60"/>
      <c r="B2801" s="57" t="s">
        <v>1255</v>
      </c>
      <c r="C2801" s="72"/>
      <c r="D2801" s="63"/>
      <c r="E2801" s="72"/>
      <c r="F2801" s="72"/>
      <c r="G2801" s="72"/>
      <c r="H2801" s="72"/>
      <c r="I2801" s="72"/>
      <c r="J2801" s="73"/>
      <c r="K2801" s="63"/>
      <c r="L2801" s="53"/>
      <c r="M2801" s="54"/>
      <c r="N2801" s="54"/>
      <c r="O2801" s="54"/>
      <c r="P2801" s="54"/>
      <c r="Q2801" s="54"/>
      <c r="R2801" s="59"/>
      <c r="S2801" s="60"/>
      <c r="T2801" s="19"/>
    </row>
    <row r="2802" spans="1:20">
      <c r="A2802" s="60"/>
      <c r="B2802" s="57" t="s">
        <v>1255</v>
      </c>
      <c r="C2802" s="72"/>
      <c r="D2802" s="63"/>
      <c r="E2802" s="72"/>
      <c r="F2802" s="72"/>
      <c r="G2802" s="72"/>
      <c r="H2802" s="72"/>
      <c r="I2802" s="72"/>
      <c r="J2802" s="73"/>
      <c r="K2802" s="63"/>
      <c r="L2802" s="53"/>
      <c r="M2802" s="54"/>
      <c r="N2802" s="54"/>
      <c r="O2802" s="54"/>
      <c r="P2802" s="54"/>
      <c r="Q2802" s="54"/>
      <c r="R2802" s="59"/>
      <c r="S2802" s="60"/>
      <c r="T2802" s="19"/>
    </row>
    <row r="2803" spans="1:20">
      <c r="A2803" s="60"/>
      <c r="B2803" s="57" t="s">
        <v>1255</v>
      </c>
      <c r="C2803" s="72"/>
      <c r="D2803" s="63"/>
      <c r="E2803" s="72"/>
      <c r="F2803" s="72"/>
      <c r="G2803" s="72"/>
      <c r="H2803" s="72"/>
      <c r="I2803" s="72"/>
      <c r="J2803" s="73"/>
      <c r="K2803" s="63"/>
      <c r="L2803" s="53"/>
      <c r="M2803" s="54"/>
      <c r="N2803" s="54"/>
      <c r="O2803" s="54"/>
      <c r="P2803" s="54"/>
      <c r="Q2803" s="54"/>
      <c r="R2803" s="59"/>
      <c r="S2803" s="60"/>
      <c r="T2803" s="19"/>
    </row>
    <row r="2804" spans="1:20">
      <c r="A2804" s="60"/>
      <c r="B2804" s="57" t="s">
        <v>1255</v>
      </c>
      <c r="C2804" s="72"/>
      <c r="D2804" s="63"/>
      <c r="E2804" s="72"/>
      <c r="F2804" s="72"/>
      <c r="G2804" s="72"/>
      <c r="H2804" s="72"/>
      <c r="I2804" s="72"/>
      <c r="J2804" s="73"/>
      <c r="K2804" s="63"/>
      <c r="L2804" s="53"/>
      <c r="M2804" s="54"/>
      <c r="N2804" s="54"/>
      <c r="O2804" s="54"/>
      <c r="P2804" s="54"/>
      <c r="Q2804" s="54"/>
      <c r="R2804" s="59"/>
      <c r="S2804" s="60"/>
      <c r="T2804" s="19"/>
    </row>
    <row r="2805" spans="1:20">
      <c r="A2805" s="60"/>
      <c r="B2805" s="57" t="s">
        <v>1255</v>
      </c>
      <c r="C2805" s="72"/>
      <c r="D2805" s="63"/>
      <c r="E2805" s="72"/>
      <c r="F2805" s="72"/>
      <c r="G2805" s="72"/>
      <c r="H2805" s="72"/>
      <c r="I2805" s="72"/>
      <c r="J2805" s="73"/>
      <c r="K2805" s="63"/>
      <c r="L2805" s="53"/>
      <c r="M2805" s="54"/>
      <c r="N2805" s="54"/>
      <c r="O2805" s="54"/>
      <c r="P2805" s="54"/>
      <c r="Q2805" s="54"/>
      <c r="R2805" s="59"/>
      <c r="S2805" s="60"/>
      <c r="T2805" s="19"/>
    </row>
    <row r="2806" spans="1:20">
      <c r="A2806" s="60"/>
      <c r="B2806" s="57" t="s">
        <v>1255</v>
      </c>
      <c r="C2806" s="72"/>
      <c r="D2806" s="63"/>
      <c r="E2806" s="72"/>
      <c r="F2806" s="72"/>
      <c r="G2806" s="72"/>
      <c r="H2806" s="72"/>
      <c r="I2806" s="72"/>
      <c r="J2806" s="73"/>
      <c r="K2806" s="63"/>
      <c r="L2806" s="53"/>
      <c r="M2806" s="54"/>
      <c r="N2806" s="54"/>
      <c r="O2806" s="54"/>
      <c r="P2806" s="54"/>
      <c r="Q2806" s="54"/>
      <c r="R2806" s="59"/>
      <c r="S2806" s="60"/>
      <c r="T2806" s="19"/>
    </row>
    <row r="2807" spans="1:20">
      <c r="A2807" s="60"/>
      <c r="B2807" s="57" t="s">
        <v>1255</v>
      </c>
      <c r="C2807" s="72"/>
      <c r="D2807" s="63"/>
      <c r="E2807" s="72"/>
      <c r="F2807" s="72"/>
      <c r="G2807" s="72"/>
      <c r="H2807" s="72"/>
      <c r="I2807" s="72"/>
      <c r="J2807" s="73"/>
      <c r="K2807" s="63"/>
      <c r="L2807" s="53"/>
      <c r="M2807" s="54"/>
      <c r="N2807" s="54"/>
      <c r="O2807" s="54"/>
      <c r="P2807" s="54"/>
      <c r="Q2807" s="54"/>
      <c r="R2807" s="59"/>
      <c r="S2807" s="60"/>
      <c r="T2807" s="19"/>
    </row>
    <row r="2808" spans="1:20">
      <c r="A2808" s="60"/>
      <c r="B2808" s="57" t="s">
        <v>1255</v>
      </c>
      <c r="C2808" s="72"/>
      <c r="D2808" s="63"/>
      <c r="E2808" s="72"/>
      <c r="F2808" s="72"/>
      <c r="G2808" s="72"/>
      <c r="H2808" s="72"/>
      <c r="I2808" s="72"/>
      <c r="J2808" s="73"/>
      <c r="K2808" s="63"/>
      <c r="L2808" s="53"/>
      <c r="M2808" s="54"/>
      <c r="N2808" s="54"/>
      <c r="O2808" s="54"/>
      <c r="P2808" s="54"/>
      <c r="Q2808" s="54"/>
      <c r="R2808" s="59"/>
      <c r="S2808" s="60"/>
      <c r="T2808" s="19"/>
    </row>
    <row r="2809" spans="1:20">
      <c r="A2809" s="60"/>
      <c r="B2809" s="57" t="s">
        <v>1255</v>
      </c>
      <c r="C2809" s="72"/>
      <c r="D2809" s="63"/>
      <c r="E2809" s="72"/>
      <c r="F2809" s="72"/>
      <c r="G2809" s="72"/>
      <c r="H2809" s="72"/>
      <c r="I2809" s="72"/>
      <c r="J2809" s="73"/>
      <c r="K2809" s="63"/>
      <c r="L2809" s="53"/>
      <c r="M2809" s="54"/>
      <c r="N2809" s="54"/>
      <c r="O2809" s="54"/>
      <c r="P2809" s="54"/>
      <c r="Q2809" s="54"/>
      <c r="R2809" s="59"/>
      <c r="S2809" s="60"/>
      <c r="T2809" s="19"/>
    </row>
    <row r="2810" spans="1:20">
      <c r="A2810" s="60"/>
      <c r="B2810" s="57" t="s">
        <v>1255</v>
      </c>
      <c r="C2810" s="72"/>
      <c r="D2810" s="63"/>
      <c r="E2810" s="72"/>
      <c r="F2810" s="72"/>
      <c r="G2810" s="72"/>
      <c r="H2810" s="72"/>
      <c r="I2810" s="72"/>
      <c r="J2810" s="73"/>
      <c r="K2810" s="63"/>
      <c r="L2810" s="53"/>
      <c r="M2810" s="54"/>
      <c r="N2810" s="54"/>
      <c r="O2810" s="54"/>
      <c r="P2810" s="54"/>
      <c r="Q2810" s="54"/>
      <c r="R2810" s="59"/>
      <c r="S2810" s="60"/>
      <c r="T2810" s="19"/>
    </row>
    <row r="2811" spans="1:20">
      <c r="A2811" s="60"/>
      <c r="B2811" s="57" t="s">
        <v>1255</v>
      </c>
      <c r="C2811" s="72"/>
      <c r="D2811" s="63"/>
      <c r="E2811" s="72"/>
      <c r="F2811" s="72"/>
      <c r="G2811" s="72"/>
      <c r="H2811" s="72"/>
      <c r="I2811" s="72"/>
      <c r="J2811" s="73"/>
      <c r="K2811" s="63"/>
      <c r="L2811" s="53"/>
      <c r="M2811" s="54"/>
      <c r="N2811" s="54"/>
      <c r="O2811" s="54"/>
      <c r="P2811" s="54"/>
      <c r="Q2811" s="54"/>
      <c r="R2811" s="59"/>
      <c r="S2811" s="60"/>
      <c r="T2811" s="19"/>
    </row>
    <row r="2812" spans="1:20">
      <c r="A2812" s="60"/>
      <c r="B2812" s="57" t="s">
        <v>1255</v>
      </c>
      <c r="C2812" s="72"/>
      <c r="D2812" s="63"/>
      <c r="E2812" s="72"/>
      <c r="F2812" s="72"/>
      <c r="G2812" s="72"/>
      <c r="H2812" s="72"/>
      <c r="I2812" s="72"/>
      <c r="J2812" s="73"/>
      <c r="K2812" s="63"/>
      <c r="L2812" s="53"/>
      <c r="M2812" s="54"/>
      <c r="N2812" s="54"/>
      <c r="O2812" s="54"/>
      <c r="P2812" s="54"/>
      <c r="Q2812" s="54"/>
      <c r="R2812" s="59"/>
      <c r="S2812" s="60"/>
      <c r="T2812" s="19"/>
    </row>
    <row r="2813" spans="1:20">
      <c r="A2813" s="60"/>
      <c r="B2813" s="57" t="s">
        <v>1255</v>
      </c>
      <c r="C2813" s="72"/>
      <c r="D2813" s="63"/>
      <c r="E2813" s="72"/>
      <c r="F2813" s="72"/>
      <c r="G2813" s="72"/>
      <c r="H2813" s="72"/>
      <c r="I2813" s="72"/>
      <c r="J2813" s="73"/>
      <c r="K2813" s="63"/>
      <c r="L2813" s="53"/>
      <c r="M2813" s="54"/>
      <c r="N2813" s="54"/>
      <c r="O2813" s="54"/>
      <c r="P2813" s="54"/>
      <c r="Q2813" s="54"/>
      <c r="R2813" s="59"/>
      <c r="S2813" s="60"/>
      <c r="T2813" s="19"/>
    </row>
    <row r="2814" spans="1:20">
      <c r="A2814" s="60"/>
      <c r="B2814" s="57" t="s">
        <v>1255</v>
      </c>
      <c r="C2814" s="72"/>
      <c r="D2814" s="63"/>
      <c r="E2814" s="72"/>
      <c r="F2814" s="72"/>
      <c r="G2814" s="72"/>
      <c r="H2814" s="72"/>
      <c r="I2814" s="72"/>
      <c r="J2814" s="73"/>
      <c r="K2814" s="63"/>
      <c r="L2814" s="53"/>
      <c r="M2814" s="54"/>
      <c r="N2814" s="54"/>
      <c r="O2814" s="54"/>
      <c r="P2814" s="54"/>
      <c r="Q2814" s="54"/>
      <c r="R2814" s="59"/>
      <c r="S2814" s="60"/>
      <c r="T2814" s="19"/>
    </row>
    <row r="2815" spans="1:20">
      <c r="A2815" s="60"/>
      <c r="B2815" s="57" t="s">
        <v>1255</v>
      </c>
      <c r="C2815" s="72"/>
      <c r="D2815" s="63"/>
      <c r="E2815" s="72"/>
      <c r="F2815" s="72"/>
      <c r="G2815" s="72"/>
      <c r="H2815" s="72"/>
      <c r="I2815" s="72"/>
      <c r="J2815" s="73"/>
      <c r="K2815" s="63"/>
      <c r="L2815" s="53"/>
      <c r="M2815" s="54"/>
      <c r="N2815" s="54"/>
      <c r="O2815" s="54"/>
      <c r="P2815" s="54"/>
      <c r="Q2815" s="54"/>
      <c r="R2815" s="59"/>
      <c r="S2815" s="60"/>
      <c r="T2815" s="19"/>
    </row>
    <row r="2816" spans="1:20">
      <c r="A2816" s="60"/>
      <c r="B2816" s="57" t="s">
        <v>1255</v>
      </c>
      <c r="C2816" s="72"/>
      <c r="D2816" s="63"/>
      <c r="E2816" s="72"/>
      <c r="F2816" s="72"/>
      <c r="G2816" s="72"/>
      <c r="H2816" s="72"/>
      <c r="I2816" s="72"/>
      <c r="J2816" s="73"/>
      <c r="K2816" s="63"/>
      <c r="L2816" s="53"/>
      <c r="M2816" s="54"/>
      <c r="N2816" s="54"/>
      <c r="O2816" s="54"/>
      <c r="P2816" s="54"/>
      <c r="Q2816" s="54"/>
      <c r="R2816" s="59"/>
      <c r="S2816" s="60"/>
      <c r="T2816" s="19"/>
    </row>
    <row r="2817" spans="1:20">
      <c r="A2817" s="60"/>
      <c r="B2817" s="57" t="s">
        <v>1255</v>
      </c>
      <c r="C2817" s="72"/>
      <c r="D2817" s="63"/>
      <c r="E2817" s="72"/>
      <c r="F2817" s="72"/>
      <c r="G2817" s="72"/>
      <c r="H2817" s="72"/>
      <c r="I2817" s="72"/>
      <c r="J2817" s="73"/>
      <c r="K2817" s="63"/>
      <c r="L2817" s="53"/>
      <c r="M2817" s="54"/>
      <c r="N2817" s="54"/>
      <c r="O2817" s="54"/>
      <c r="P2817" s="54"/>
      <c r="Q2817" s="54"/>
      <c r="R2817" s="59"/>
      <c r="S2817" s="60"/>
      <c r="T2817" s="19"/>
    </row>
    <row r="2818" spans="1:20">
      <c r="A2818" s="60"/>
      <c r="B2818" s="57" t="s">
        <v>1255</v>
      </c>
      <c r="C2818" s="72"/>
      <c r="D2818" s="63"/>
      <c r="E2818" s="72"/>
      <c r="F2818" s="72"/>
      <c r="G2818" s="72"/>
      <c r="H2818" s="72"/>
      <c r="I2818" s="72"/>
      <c r="J2818" s="73"/>
      <c r="K2818" s="63"/>
      <c r="L2818" s="53"/>
      <c r="M2818" s="54"/>
      <c r="N2818" s="54"/>
      <c r="O2818" s="54"/>
      <c r="P2818" s="54"/>
      <c r="Q2818" s="54"/>
      <c r="R2818" s="59"/>
      <c r="S2818" s="60"/>
      <c r="T2818" s="19"/>
    </row>
    <row r="2819" spans="1:20">
      <c r="A2819" s="60"/>
      <c r="B2819" s="57" t="s">
        <v>1255</v>
      </c>
      <c r="C2819" s="72"/>
      <c r="D2819" s="63"/>
      <c r="E2819" s="72"/>
      <c r="F2819" s="72"/>
      <c r="G2819" s="72"/>
      <c r="H2819" s="72"/>
      <c r="I2819" s="72"/>
      <c r="J2819" s="73"/>
      <c r="K2819" s="63"/>
      <c r="L2819" s="53"/>
      <c r="M2819" s="54"/>
      <c r="N2819" s="54"/>
      <c r="O2819" s="54"/>
      <c r="P2819" s="54"/>
      <c r="Q2819" s="54"/>
      <c r="R2819" s="59"/>
      <c r="S2819" s="60"/>
      <c r="T2819" s="19"/>
    </row>
    <row r="2820" spans="1:20">
      <c r="A2820" s="60"/>
      <c r="B2820" s="57" t="s">
        <v>1255</v>
      </c>
      <c r="C2820" s="72"/>
      <c r="D2820" s="63"/>
      <c r="E2820" s="72"/>
      <c r="F2820" s="72"/>
      <c r="G2820" s="72"/>
      <c r="H2820" s="72"/>
      <c r="I2820" s="72"/>
      <c r="J2820" s="73"/>
      <c r="K2820" s="63"/>
      <c r="L2820" s="53"/>
      <c r="M2820" s="54"/>
      <c r="N2820" s="54"/>
      <c r="O2820" s="54"/>
      <c r="P2820" s="54"/>
      <c r="Q2820" s="54"/>
      <c r="R2820" s="59"/>
      <c r="S2820" s="60"/>
      <c r="T2820" s="19"/>
    </row>
    <row r="2821" spans="1:20">
      <c r="A2821" s="60"/>
      <c r="B2821" s="57" t="s">
        <v>1255</v>
      </c>
      <c r="C2821" s="72"/>
      <c r="D2821" s="63"/>
      <c r="E2821" s="72"/>
      <c r="F2821" s="72"/>
      <c r="G2821" s="72"/>
      <c r="H2821" s="72"/>
      <c r="I2821" s="72"/>
      <c r="J2821" s="73"/>
      <c r="K2821" s="63"/>
      <c r="L2821" s="53"/>
      <c r="M2821" s="54"/>
      <c r="N2821" s="54"/>
      <c r="O2821" s="54"/>
      <c r="P2821" s="54"/>
      <c r="Q2821" s="54"/>
      <c r="R2821" s="59"/>
      <c r="S2821" s="60"/>
      <c r="T2821" s="19"/>
    </row>
    <row r="2822" spans="1:20">
      <c r="A2822" s="60"/>
      <c r="B2822" s="57" t="s">
        <v>1255</v>
      </c>
      <c r="C2822" s="72"/>
      <c r="D2822" s="63"/>
      <c r="E2822" s="72"/>
      <c r="F2822" s="72"/>
      <c r="G2822" s="72"/>
      <c r="H2822" s="72"/>
      <c r="I2822" s="72"/>
      <c r="J2822" s="73"/>
      <c r="K2822" s="63"/>
      <c r="L2822" s="53"/>
      <c r="M2822" s="54"/>
      <c r="N2822" s="54"/>
      <c r="O2822" s="54"/>
      <c r="P2822" s="54"/>
      <c r="Q2822" s="54"/>
      <c r="R2822" s="59"/>
      <c r="S2822" s="60"/>
      <c r="T2822" s="19"/>
    </row>
    <row r="2823" spans="1:20">
      <c r="A2823" s="60"/>
      <c r="B2823" s="57" t="s">
        <v>1255</v>
      </c>
      <c r="C2823" s="72"/>
      <c r="D2823" s="63"/>
      <c r="E2823" s="72"/>
      <c r="F2823" s="72"/>
      <c r="G2823" s="72"/>
      <c r="H2823" s="72"/>
      <c r="I2823" s="72"/>
      <c r="J2823" s="73"/>
      <c r="K2823" s="63"/>
      <c r="L2823" s="53"/>
      <c r="M2823" s="54"/>
      <c r="N2823" s="54"/>
      <c r="O2823" s="54"/>
      <c r="P2823" s="54"/>
      <c r="Q2823" s="54"/>
      <c r="R2823" s="59"/>
      <c r="S2823" s="60"/>
      <c r="T2823" s="19"/>
    </row>
    <row r="2824" spans="1:20">
      <c r="A2824" s="60"/>
      <c r="B2824" s="57" t="s">
        <v>1255</v>
      </c>
      <c r="C2824" s="72"/>
      <c r="D2824" s="63"/>
      <c r="E2824" s="72"/>
      <c r="F2824" s="72"/>
      <c r="G2824" s="72"/>
      <c r="H2824" s="72"/>
      <c r="I2824" s="72"/>
      <c r="J2824" s="73"/>
      <c r="K2824" s="63"/>
      <c r="L2824" s="53"/>
      <c r="M2824" s="54"/>
      <c r="N2824" s="54"/>
      <c r="O2824" s="54"/>
      <c r="P2824" s="54"/>
      <c r="Q2824" s="54"/>
      <c r="R2824" s="59"/>
      <c r="S2824" s="60"/>
      <c r="T2824" s="19"/>
    </row>
    <row r="2825" spans="1:20">
      <c r="A2825" s="60"/>
      <c r="B2825" s="57" t="s">
        <v>1255</v>
      </c>
      <c r="C2825" s="72"/>
      <c r="D2825" s="63"/>
      <c r="E2825" s="72"/>
      <c r="F2825" s="72"/>
      <c r="G2825" s="72"/>
      <c r="H2825" s="72"/>
      <c r="I2825" s="72"/>
      <c r="J2825" s="73"/>
      <c r="K2825" s="63"/>
      <c r="L2825" s="53"/>
      <c r="M2825" s="54"/>
      <c r="N2825" s="54"/>
      <c r="O2825" s="54"/>
      <c r="P2825" s="54"/>
      <c r="Q2825" s="54"/>
      <c r="R2825" s="59"/>
      <c r="S2825" s="60"/>
      <c r="T2825" s="19"/>
    </row>
    <row r="2826" spans="1:20">
      <c r="A2826" s="60"/>
      <c r="B2826" s="57" t="s">
        <v>1255</v>
      </c>
      <c r="C2826" s="72"/>
      <c r="D2826" s="63"/>
      <c r="E2826" s="72"/>
      <c r="F2826" s="72"/>
      <c r="G2826" s="72"/>
      <c r="H2826" s="72"/>
      <c r="I2826" s="72"/>
      <c r="J2826" s="73"/>
      <c r="K2826" s="63"/>
      <c r="L2826" s="53"/>
      <c r="M2826" s="54"/>
      <c r="N2826" s="54"/>
      <c r="O2826" s="54"/>
      <c r="P2826" s="54"/>
      <c r="Q2826" s="54"/>
      <c r="R2826" s="59"/>
      <c r="S2826" s="60"/>
      <c r="T2826" s="19"/>
    </row>
    <row r="2827" spans="1:20">
      <c r="A2827" s="60"/>
      <c r="B2827" s="57" t="s">
        <v>1255</v>
      </c>
      <c r="C2827" s="72"/>
      <c r="D2827" s="63"/>
      <c r="E2827" s="72"/>
      <c r="F2827" s="72"/>
      <c r="G2827" s="72"/>
      <c r="H2827" s="72"/>
      <c r="I2827" s="72"/>
      <c r="J2827" s="73"/>
      <c r="K2827" s="63"/>
      <c r="L2827" s="53"/>
      <c r="M2827" s="54"/>
      <c r="N2827" s="54"/>
      <c r="O2827" s="54"/>
      <c r="P2827" s="54"/>
      <c r="Q2827" s="54"/>
      <c r="R2827" s="59"/>
      <c r="S2827" s="60"/>
      <c r="T2827" s="19"/>
    </row>
    <row r="2828" spans="1:20">
      <c r="A2828" s="60"/>
      <c r="B2828" s="57" t="s">
        <v>1255</v>
      </c>
      <c r="C2828" s="72"/>
      <c r="D2828" s="63"/>
      <c r="E2828" s="72"/>
      <c r="F2828" s="72"/>
      <c r="G2828" s="72"/>
      <c r="H2828" s="72"/>
      <c r="I2828" s="72"/>
      <c r="J2828" s="73"/>
      <c r="K2828" s="63"/>
      <c r="L2828" s="53"/>
      <c r="M2828" s="54"/>
      <c r="N2828" s="54"/>
      <c r="O2828" s="54"/>
      <c r="P2828" s="54"/>
      <c r="Q2828" s="54"/>
      <c r="R2828" s="59"/>
      <c r="S2828" s="60"/>
      <c r="T2828" s="19"/>
    </row>
    <row r="2829" spans="1:20">
      <c r="A2829" s="60"/>
      <c r="B2829" s="57" t="s">
        <v>1255</v>
      </c>
      <c r="C2829" s="72"/>
      <c r="D2829" s="63"/>
      <c r="E2829" s="72"/>
      <c r="F2829" s="72"/>
      <c r="G2829" s="72"/>
      <c r="H2829" s="72"/>
      <c r="I2829" s="72"/>
      <c r="J2829" s="73"/>
      <c r="K2829" s="63"/>
      <c r="L2829" s="53"/>
      <c r="M2829" s="54"/>
      <c r="N2829" s="54"/>
      <c r="O2829" s="54"/>
      <c r="P2829" s="54"/>
      <c r="Q2829" s="54"/>
      <c r="R2829" s="59"/>
      <c r="S2829" s="60"/>
      <c r="T2829" s="19"/>
    </row>
    <row r="2830" spans="1:20">
      <c r="A2830" s="60"/>
      <c r="B2830" s="57" t="s">
        <v>1255</v>
      </c>
      <c r="C2830" s="72"/>
      <c r="D2830" s="63"/>
      <c r="E2830" s="72"/>
      <c r="F2830" s="72"/>
      <c r="G2830" s="72"/>
      <c r="H2830" s="72"/>
      <c r="I2830" s="72"/>
      <c r="J2830" s="73"/>
      <c r="K2830" s="63"/>
      <c r="L2830" s="53"/>
      <c r="M2830" s="54"/>
      <c r="N2830" s="54"/>
      <c r="O2830" s="54"/>
      <c r="P2830" s="54"/>
      <c r="Q2830" s="54"/>
      <c r="R2830" s="59"/>
      <c r="S2830" s="60"/>
      <c r="T2830" s="19"/>
    </row>
    <row r="2831" spans="1:20">
      <c r="A2831" s="60"/>
      <c r="B2831" s="57" t="s">
        <v>1255</v>
      </c>
      <c r="C2831" s="72"/>
      <c r="D2831" s="63"/>
      <c r="E2831" s="72"/>
      <c r="F2831" s="72"/>
      <c r="G2831" s="72"/>
      <c r="H2831" s="72"/>
      <c r="I2831" s="72"/>
      <c r="J2831" s="73"/>
      <c r="K2831" s="63"/>
      <c r="L2831" s="53"/>
      <c r="M2831" s="54"/>
      <c r="N2831" s="54"/>
      <c r="O2831" s="54"/>
      <c r="P2831" s="54"/>
      <c r="Q2831" s="54"/>
      <c r="R2831" s="59"/>
      <c r="S2831" s="60"/>
      <c r="T2831" s="19"/>
    </row>
    <row r="2832" spans="1:20">
      <c r="A2832" s="60"/>
      <c r="B2832" s="57" t="s">
        <v>1255</v>
      </c>
      <c r="C2832" s="72"/>
      <c r="D2832" s="63"/>
      <c r="E2832" s="72"/>
      <c r="F2832" s="72"/>
      <c r="G2832" s="72"/>
      <c r="H2832" s="72"/>
      <c r="I2832" s="72"/>
      <c r="J2832" s="73"/>
      <c r="K2832" s="63"/>
      <c r="L2832" s="53"/>
      <c r="M2832" s="54"/>
      <c r="N2832" s="54"/>
      <c r="O2832" s="54"/>
      <c r="P2832" s="54"/>
      <c r="Q2832" s="54"/>
      <c r="R2832" s="59"/>
      <c r="S2832" s="60"/>
      <c r="T2832" s="19"/>
    </row>
    <row r="2833" spans="1:20">
      <c r="A2833" s="60"/>
      <c r="B2833" s="57" t="s">
        <v>1255</v>
      </c>
      <c r="C2833" s="72"/>
      <c r="D2833" s="63"/>
      <c r="E2833" s="72"/>
      <c r="F2833" s="72"/>
      <c r="G2833" s="72"/>
      <c r="H2833" s="72"/>
      <c r="I2833" s="72"/>
      <c r="J2833" s="73"/>
      <c r="K2833" s="63"/>
      <c r="L2833" s="53"/>
      <c r="M2833" s="54"/>
      <c r="N2833" s="54"/>
      <c r="O2833" s="54"/>
      <c r="P2833" s="54"/>
      <c r="Q2833" s="54"/>
      <c r="R2833" s="59"/>
      <c r="S2833" s="60"/>
      <c r="T2833" s="19"/>
    </row>
    <row r="2834" spans="1:20">
      <c r="A2834" s="60"/>
      <c r="B2834" s="57" t="s">
        <v>1255</v>
      </c>
      <c r="C2834" s="72"/>
      <c r="D2834" s="63"/>
      <c r="E2834" s="72"/>
      <c r="F2834" s="72"/>
      <c r="G2834" s="72"/>
      <c r="H2834" s="72"/>
      <c r="I2834" s="72"/>
      <c r="J2834" s="73"/>
      <c r="K2834" s="63"/>
      <c r="L2834" s="53"/>
      <c r="M2834" s="54"/>
      <c r="N2834" s="54"/>
      <c r="O2834" s="54"/>
      <c r="P2834" s="54"/>
      <c r="Q2834" s="54"/>
      <c r="R2834" s="59"/>
      <c r="S2834" s="60"/>
      <c r="T2834" s="19"/>
    </row>
    <row r="2835" spans="1:20">
      <c r="A2835" s="57"/>
      <c r="B2835" s="57" t="s">
        <v>1255</v>
      </c>
      <c r="C2835" s="72"/>
      <c r="D2835" s="63"/>
      <c r="E2835" s="72"/>
      <c r="F2835" s="72"/>
      <c r="G2835" s="72"/>
      <c r="H2835" s="72"/>
      <c r="I2835" s="72"/>
      <c r="J2835" s="73"/>
      <c r="K2835" s="63"/>
      <c r="L2835" s="53"/>
      <c r="M2835" s="54"/>
      <c r="N2835" s="54"/>
      <c r="O2835" s="54"/>
      <c r="P2835" s="54"/>
      <c r="Q2835" s="54"/>
      <c r="R2835" s="59"/>
      <c r="S2835" s="60"/>
      <c r="T2835" s="19"/>
    </row>
    <row r="2836" spans="1:20">
      <c r="A2836" s="60"/>
      <c r="B2836" s="57" t="s">
        <v>1255</v>
      </c>
      <c r="C2836" s="72"/>
      <c r="D2836" s="63"/>
      <c r="E2836" s="72"/>
      <c r="F2836" s="72"/>
      <c r="G2836" s="72"/>
      <c r="H2836" s="72"/>
      <c r="I2836" s="72"/>
      <c r="J2836" s="73"/>
      <c r="K2836" s="63"/>
      <c r="L2836" s="53"/>
      <c r="M2836" s="54"/>
      <c r="N2836" s="54"/>
      <c r="O2836" s="54"/>
      <c r="P2836" s="54"/>
      <c r="Q2836" s="54"/>
      <c r="R2836" s="59"/>
      <c r="S2836" s="60"/>
      <c r="T2836" s="19"/>
    </row>
    <row r="2837" spans="1:20">
      <c r="A2837" s="60"/>
      <c r="B2837" s="57" t="s">
        <v>1255</v>
      </c>
      <c r="C2837" s="72"/>
      <c r="D2837" s="63"/>
      <c r="E2837" s="72"/>
      <c r="F2837" s="72"/>
      <c r="G2837" s="72"/>
      <c r="H2837" s="72"/>
      <c r="I2837" s="72"/>
      <c r="J2837" s="73"/>
      <c r="K2837" s="63"/>
      <c r="L2837" s="53"/>
      <c r="M2837" s="54"/>
      <c r="N2837" s="54"/>
      <c r="O2837" s="54"/>
      <c r="P2837" s="54"/>
      <c r="Q2837" s="54"/>
      <c r="R2837" s="59"/>
      <c r="S2837" s="60"/>
      <c r="T2837" s="19"/>
    </row>
    <row r="2838" spans="1:20">
      <c r="A2838" s="60"/>
      <c r="B2838" s="57" t="s">
        <v>1255</v>
      </c>
      <c r="C2838" s="72"/>
      <c r="D2838" s="63"/>
      <c r="E2838" s="72"/>
      <c r="F2838" s="72"/>
      <c r="G2838" s="72"/>
      <c r="H2838" s="72"/>
      <c r="I2838" s="72"/>
      <c r="J2838" s="73"/>
      <c r="K2838" s="63"/>
      <c r="L2838" s="53"/>
      <c r="M2838" s="54"/>
      <c r="N2838" s="54"/>
      <c r="O2838" s="54"/>
      <c r="P2838" s="54"/>
      <c r="Q2838" s="54"/>
      <c r="R2838" s="59"/>
      <c r="S2838" s="60"/>
      <c r="T2838" s="19"/>
    </row>
    <row r="2839" spans="1:20">
      <c r="A2839" s="60"/>
      <c r="B2839" s="57" t="s">
        <v>1255</v>
      </c>
      <c r="C2839" s="72"/>
      <c r="D2839" s="63"/>
      <c r="E2839" s="72"/>
      <c r="F2839" s="72"/>
      <c r="G2839" s="72"/>
      <c r="H2839" s="72"/>
      <c r="I2839" s="72"/>
      <c r="J2839" s="73"/>
      <c r="K2839" s="63"/>
      <c r="L2839" s="53"/>
      <c r="M2839" s="54"/>
      <c r="N2839" s="54"/>
      <c r="O2839" s="54"/>
      <c r="P2839" s="54"/>
      <c r="Q2839" s="54"/>
      <c r="R2839" s="59"/>
      <c r="S2839" s="60"/>
      <c r="T2839" s="19"/>
    </row>
    <row r="2840" spans="1:20">
      <c r="A2840" s="60"/>
      <c r="B2840" s="57" t="s">
        <v>1255</v>
      </c>
      <c r="C2840" s="72"/>
      <c r="D2840" s="63"/>
      <c r="E2840" s="72"/>
      <c r="F2840" s="72"/>
      <c r="G2840" s="72"/>
      <c r="H2840" s="72"/>
      <c r="I2840" s="72"/>
      <c r="J2840" s="73"/>
      <c r="K2840" s="63"/>
      <c r="L2840" s="53"/>
      <c r="M2840" s="54"/>
      <c r="N2840" s="54"/>
      <c r="O2840" s="54"/>
      <c r="P2840" s="54"/>
      <c r="Q2840" s="54"/>
      <c r="R2840" s="59"/>
      <c r="S2840" s="60"/>
      <c r="T2840" s="19"/>
    </row>
    <row r="2841" spans="1:20">
      <c r="A2841" s="60"/>
      <c r="B2841" s="57" t="s">
        <v>1255</v>
      </c>
      <c r="C2841" s="72"/>
      <c r="D2841" s="63"/>
      <c r="E2841" s="72"/>
      <c r="F2841" s="72"/>
      <c r="G2841" s="72"/>
      <c r="H2841" s="72"/>
      <c r="I2841" s="72"/>
      <c r="J2841" s="73"/>
      <c r="K2841" s="63"/>
      <c r="L2841" s="53"/>
      <c r="M2841" s="54"/>
      <c r="N2841" s="54"/>
      <c r="O2841" s="54"/>
      <c r="P2841" s="54"/>
      <c r="Q2841" s="54"/>
      <c r="R2841" s="59"/>
      <c r="S2841" s="60"/>
      <c r="T2841" s="19"/>
    </row>
    <row r="2842" spans="1:20">
      <c r="A2842" s="60"/>
      <c r="B2842" s="57" t="s">
        <v>1255</v>
      </c>
      <c r="C2842" s="72"/>
      <c r="D2842" s="63"/>
      <c r="E2842" s="72"/>
      <c r="F2842" s="72"/>
      <c r="G2842" s="72"/>
      <c r="H2842" s="72"/>
      <c r="I2842" s="72"/>
      <c r="J2842" s="73"/>
      <c r="K2842" s="63"/>
      <c r="L2842" s="53"/>
      <c r="M2842" s="54"/>
      <c r="N2842" s="54"/>
      <c r="O2842" s="54"/>
      <c r="P2842" s="54"/>
      <c r="Q2842" s="54"/>
      <c r="R2842" s="59"/>
      <c r="S2842" s="60"/>
      <c r="T2842" s="19"/>
    </row>
    <row r="2843" spans="1:20">
      <c r="A2843" s="60"/>
      <c r="B2843" s="57" t="s">
        <v>1255</v>
      </c>
      <c r="C2843" s="72"/>
      <c r="D2843" s="63"/>
      <c r="E2843" s="72"/>
      <c r="F2843" s="72"/>
      <c r="G2843" s="72"/>
      <c r="H2843" s="72"/>
      <c r="I2843" s="72"/>
      <c r="J2843" s="73"/>
      <c r="K2843" s="63"/>
      <c r="L2843" s="53"/>
      <c r="M2843" s="54"/>
      <c r="N2843" s="54"/>
      <c r="O2843" s="54"/>
      <c r="P2843" s="54"/>
      <c r="Q2843" s="54"/>
      <c r="R2843" s="59"/>
      <c r="S2843" s="60"/>
      <c r="T2843" s="19"/>
    </row>
    <row r="2844" spans="1:20">
      <c r="A2844" s="60"/>
      <c r="B2844" s="57" t="s">
        <v>1255</v>
      </c>
      <c r="C2844" s="72"/>
      <c r="D2844" s="63"/>
      <c r="E2844" s="72"/>
      <c r="F2844" s="72"/>
      <c r="G2844" s="72"/>
      <c r="H2844" s="72"/>
      <c r="I2844" s="72"/>
      <c r="J2844" s="73"/>
      <c r="K2844" s="63"/>
      <c r="L2844" s="53"/>
      <c r="M2844" s="54"/>
      <c r="N2844" s="54"/>
      <c r="O2844" s="54"/>
      <c r="P2844" s="54"/>
      <c r="Q2844" s="54"/>
      <c r="R2844" s="59"/>
      <c r="S2844" s="60"/>
      <c r="T2844" s="19"/>
    </row>
    <row r="2845" spans="1:20">
      <c r="A2845" s="60"/>
      <c r="B2845" s="57" t="s">
        <v>1255</v>
      </c>
      <c r="C2845" s="72"/>
      <c r="D2845" s="63"/>
      <c r="E2845" s="72"/>
      <c r="F2845" s="72"/>
      <c r="G2845" s="72"/>
      <c r="H2845" s="72"/>
      <c r="I2845" s="72"/>
      <c r="J2845" s="73"/>
      <c r="K2845" s="63"/>
      <c r="L2845" s="53"/>
      <c r="M2845" s="54"/>
      <c r="N2845" s="54"/>
      <c r="O2845" s="54"/>
      <c r="P2845" s="54"/>
      <c r="Q2845" s="54"/>
      <c r="R2845" s="59"/>
      <c r="S2845" s="60"/>
      <c r="T2845" s="19"/>
    </row>
    <row r="2846" spans="1:20">
      <c r="A2846" s="60"/>
      <c r="B2846" s="57" t="s">
        <v>1255</v>
      </c>
      <c r="C2846" s="72"/>
      <c r="D2846" s="63"/>
      <c r="E2846" s="72"/>
      <c r="F2846" s="72"/>
      <c r="G2846" s="72"/>
      <c r="H2846" s="72"/>
      <c r="I2846" s="72"/>
      <c r="J2846" s="73"/>
      <c r="K2846" s="63"/>
      <c r="L2846" s="53"/>
      <c r="M2846" s="54"/>
      <c r="N2846" s="54"/>
      <c r="O2846" s="54"/>
      <c r="P2846" s="54"/>
      <c r="Q2846" s="54"/>
      <c r="R2846" s="59"/>
      <c r="S2846" s="60"/>
      <c r="T2846" s="19"/>
    </row>
    <row r="2847" spans="1:20">
      <c r="A2847" s="60"/>
      <c r="B2847" s="57" t="s">
        <v>1255</v>
      </c>
      <c r="C2847" s="72"/>
      <c r="D2847" s="63"/>
      <c r="E2847" s="72"/>
      <c r="F2847" s="72"/>
      <c r="G2847" s="72"/>
      <c r="H2847" s="72"/>
      <c r="I2847" s="72"/>
      <c r="J2847" s="73"/>
      <c r="K2847" s="63"/>
      <c r="L2847" s="53"/>
      <c r="M2847" s="54"/>
      <c r="N2847" s="54"/>
      <c r="O2847" s="54"/>
      <c r="P2847" s="54"/>
      <c r="Q2847" s="54"/>
      <c r="R2847" s="59"/>
      <c r="S2847" s="60"/>
      <c r="T2847" s="19"/>
    </row>
    <row r="2848" spans="1:20">
      <c r="A2848" s="60"/>
      <c r="B2848" s="57" t="s">
        <v>1255</v>
      </c>
      <c r="C2848" s="72"/>
      <c r="D2848" s="63"/>
      <c r="E2848" s="72"/>
      <c r="F2848" s="72"/>
      <c r="G2848" s="72"/>
      <c r="H2848" s="72"/>
      <c r="I2848" s="72"/>
      <c r="J2848" s="73"/>
      <c r="K2848" s="63"/>
      <c r="L2848" s="53"/>
      <c r="M2848" s="54"/>
      <c r="N2848" s="54"/>
      <c r="O2848" s="54"/>
      <c r="P2848" s="54"/>
      <c r="Q2848" s="54"/>
      <c r="R2848" s="59"/>
      <c r="S2848" s="60"/>
      <c r="T2848" s="19"/>
    </row>
    <row r="2849" spans="1:20">
      <c r="A2849" s="60"/>
      <c r="B2849" s="57" t="s">
        <v>1255</v>
      </c>
      <c r="C2849" s="72"/>
      <c r="D2849" s="63"/>
      <c r="E2849" s="72"/>
      <c r="F2849" s="72"/>
      <c r="G2849" s="72"/>
      <c r="H2849" s="72"/>
      <c r="I2849" s="72"/>
      <c r="J2849" s="73"/>
      <c r="K2849" s="63"/>
      <c r="L2849" s="53"/>
      <c r="M2849" s="54"/>
      <c r="N2849" s="54"/>
      <c r="O2849" s="54"/>
      <c r="P2849" s="54"/>
      <c r="Q2849" s="54"/>
      <c r="R2849" s="59"/>
      <c r="S2849" s="60"/>
      <c r="T2849" s="19"/>
    </row>
    <row r="2850" spans="1:20">
      <c r="A2850" s="60"/>
      <c r="B2850" s="57" t="s">
        <v>1255</v>
      </c>
      <c r="C2850" s="72"/>
      <c r="D2850" s="63"/>
      <c r="E2850" s="72"/>
      <c r="F2850" s="72"/>
      <c r="G2850" s="72"/>
      <c r="H2850" s="72"/>
      <c r="I2850" s="72"/>
      <c r="J2850" s="73"/>
      <c r="K2850" s="63"/>
      <c r="L2850" s="53"/>
      <c r="M2850" s="54"/>
      <c r="N2850" s="54"/>
      <c r="O2850" s="54"/>
      <c r="P2850" s="54"/>
      <c r="Q2850" s="54"/>
      <c r="R2850" s="59"/>
      <c r="S2850" s="60"/>
      <c r="T2850" s="19"/>
    </row>
    <row r="2851" spans="1:20">
      <c r="A2851" s="60"/>
      <c r="B2851" s="57" t="s">
        <v>1255</v>
      </c>
      <c r="C2851" s="72"/>
      <c r="D2851" s="63"/>
      <c r="E2851" s="72"/>
      <c r="F2851" s="72"/>
      <c r="G2851" s="72"/>
      <c r="H2851" s="72"/>
      <c r="I2851" s="72"/>
      <c r="J2851" s="73"/>
      <c r="K2851" s="63"/>
      <c r="L2851" s="53"/>
      <c r="M2851" s="54"/>
      <c r="N2851" s="54"/>
      <c r="O2851" s="54"/>
      <c r="P2851" s="54"/>
      <c r="Q2851" s="54"/>
      <c r="R2851" s="59"/>
      <c r="S2851" s="60"/>
      <c r="T2851" s="19"/>
    </row>
    <row r="2852" spans="1:20">
      <c r="A2852" s="60"/>
      <c r="B2852" s="57" t="s">
        <v>1255</v>
      </c>
      <c r="C2852" s="72"/>
      <c r="D2852" s="63"/>
      <c r="E2852" s="72"/>
      <c r="F2852" s="72"/>
      <c r="G2852" s="72"/>
      <c r="H2852" s="72"/>
      <c r="I2852" s="72"/>
      <c r="J2852" s="73"/>
      <c r="K2852" s="63"/>
      <c r="L2852" s="53"/>
      <c r="M2852" s="54"/>
      <c r="N2852" s="54"/>
      <c r="O2852" s="54"/>
      <c r="P2852" s="54"/>
      <c r="Q2852" s="54"/>
      <c r="R2852" s="59"/>
      <c r="S2852" s="60"/>
      <c r="T2852" s="19"/>
    </row>
    <row r="2853" spans="1:20">
      <c r="A2853" s="60"/>
      <c r="B2853" s="57" t="s">
        <v>1255</v>
      </c>
      <c r="C2853" s="72"/>
      <c r="D2853" s="63"/>
      <c r="E2853" s="72"/>
      <c r="F2853" s="72"/>
      <c r="G2853" s="72"/>
      <c r="H2853" s="72"/>
      <c r="I2853" s="72"/>
      <c r="J2853" s="73"/>
      <c r="K2853" s="63"/>
      <c r="L2853" s="53"/>
      <c r="M2853" s="54"/>
      <c r="N2853" s="54"/>
      <c r="O2853" s="54"/>
      <c r="P2853" s="54"/>
      <c r="Q2853" s="54"/>
      <c r="R2853" s="59"/>
      <c r="S2853" s="60"/>
      <c r="T2853" s="19"/>
    </row>
    <row r="2854" spans="1:20">
      <c r="A2854" s="60"/>
      <c r="B2854" s="57" t="s">
        <v>1255</v>
      </c>
      <c r="C2854" s="72"/>
      <c r="D2854" s="63"/>
      <c r="E2854" s="72"/>
      <c r="F2854" s="72"/>
      <c r="G2854" s="72"/>
      <c r="H2854" s="72"/>
      <c r="I2854" s="72"/>
      <c r="J2854" s="73"/>
      <c r="K2854" s="63"/>
      <c r="L2854" s="53"/>
      <c r="M2854" s="54"/>
      <c r="N2854" s="54"/>
      <c r="O2854" s="54"/>
      <c r="P2854" s="54"/>
      <c r="Q2854" s="54"/>
      <c r="R2854" s="59"/>
      <c r="S2854" s="60"/>
      <c r="T2854" s="19"/>
    </row>
    <row r="2855" spans="1:20">
      <c r="A2855" s="60"/>
      <c r="B2855" s="57" t="s">
        <v>1255</v>
      </c>
      <c r="C2855" s="72"/>
      <c r="D2855" s="63"/>
      <c r="E2855" s="72"/>
      <c r="F2855" s="72"/>
      <c r="G2855" s="72"/>
      <c r="H2855" s="72"/>
      <c r="I2855" s="72"/>
      <c r="J2855" s="73"/>
      <c r="K2855" s="63"/>
      <c r="L2855" s="53"/>
      <c r="M2855" s="54"/>
      <c r="N2855" s="54"/>
      <c r="O2855" s="54"/>
      <c r="P2855" s="54"/>
      <c r="Q2855" s="54"/>
      <c r="R2855" s="59"/>
      <c r="S2855" s="60"/>
      <c r="T2855" s="19"/>
    </row>
    <row r="2856" spans="1:20">
      <c r="A2856" s="60"/>
      <c r="B2856" s="57" t="s">
        <v>1255</v>
      </c>
      <c r="C2856" s="72"/>
      <c r="D2856" s="63"/>
      <c r="E2856" s="72"/>
      <c r="F2856" s="72"/>
      <c r="G2856" s="72"/>
      <c r="H2856" s="72"/>
      <c r="I2856" s="72"/>
      <c r="J2856" s="73"/>
      <c r="K2856" s="63"/>
      <c r="L2856" s="53"/>
      <c r="M2856" s="54"/>
      <c r="N2856" s="54"/>
      <c r="O2856" s="54"/>
      <c r="P2856" s="54"/>
      <c r="Q2856" s="54"/>
      <c r="R2856" s="59"/>
      <c r="S2856" s="60"/>
      <c r="T2856" s="19"/>
    </row>
    <row r="2857" spans="1:20">
      <c r="A2857" s="60"/>
      <c r="B2857" s="57" t="s">
        <v>1255</v>
      </c>
      <c r="C2857" s="72"/>
      <c r="D2857" s="63"/>
      <c r="E2857" s="72"/>
      <c r="F2857" s="72"/>
      <c r="G2857" s="72"/>
      <c r="H2857" s="72"/>
      <c r="I2857" s="72"/>
      <c r="J2857" s="73"/>
      <c r="K2857" s="63"/>
      <c r="L2857" s="53"/>
      <c r="M2857" s="54"/>
      <c r="N2857" s="54"/>
      <c r="O2857" s="54"/>
      <c r="P2857" s="54"/>
      <c r="Q2857" s="54"/>
      <c r="R2857" s="59"/>
      <c r="S2857" s="60"/>
      <c r="T2857" s="19"/>
    </row>
    <row r="2858" spans="1:20">
      <c r="A2858" s="60"/>
      <c r="B2858" s="57" t="s">
        <v>1255</v>
      </c>
      <c r="C2858" s="72"/>
      <c r="D2858" s="63"/>
      <c r="E2858" s="72"/>
      <c r="F2858" s="72"/>
      <c r="G2858" s="72"/>
      <c r="H2858" s="72"/>
      <c r="I2858" s="72"/>
      <c r="J2858" s="73"/>
      <c r="K2858" s="63"/>
      <c r="L2858" s="53"/>
      <c r="M2858" s="54"/>
      <c r="N2858" s="54"/>
      <c r="O2858" s="54"/>
      <c r="P2858" s="54"/>
      <c r="Q2858" s="54"/>
      <c r="R2858" s="59"/>
      <c r="S2858" s="60"/>
      <c r="T2858" s="19"/>
    </row>
    <row r="2859" spans="1:20">
      <c r="A2859" s="60"/>
      <c r="B2859" s="57" t="s">
        <v>1255</v>
      </c>
      <c r="C2859" s="72"/>
      <c r="D2859" s="63"/>
      <c r="E2859" s="72"/>
      <c r="F2859" s="72"/>
      <c r="G2859" s="72"/>
      <c r="H2859" s="72"/>
      <c r="I2859" s="72"/>
      <c r="J2859" s="73"/>
      <c r="K2859" s="63"/>
      <c r="L2859" s="53"/>
      <c r="M2859" s="54"/>
      <c r="N2859" s="54"/>
      <c r="O2859" s="54"/>
      <c r="P2859" s="54"/>
      <c r="Q2859" s="54"/>
      <c r="R2859" s="59"/>
      <c r="S2859" s="60"/>
      <c r="T2859" s="19"/>
    </row>
    <row r="2860" spans="1:20">
      <c r="A2860" s="60"/>
      <c r="B2860" s="57" t="s">
        <v>1255</v>
      </c>
      <c r="C2860" s="72"/>
      <c r="D2860" s="63"/>
      <c r="E2860" s="72"/>
      <c r="F2860" s="72"/>
      <c r="G2860" s="72"/>
      <c r="H2860" s="72"/>
      <c r="I2860" s="72"/>
      <c r="J2860" s="73"/>
      <c r="K2860" s="63"/>
      <c r="L2860" s="53"/>
      <c r="M2860" s="54"/>
      <c r="N2860" s="54"/>
      <c r="O2860" s="54"/>
      <c r="P2860" s="54"/>
      <c r="Q2860" s="54"/>
      <c r="R2860" s="59"/>
      <c r="S2860" s="60"/>
      <c r="T2860" s="19"/>
    </row>
    <row r="2861" spans="1:20">
      <c r="A2861" s="60"/>
      <c r="B2861" s="57" t="s">
        <v>1255</v>
      </c>
      <c r="C2861" s="72"/>
      <c r="D2861" s="63"/>
      <c r="E2861" s="72"/>
      <c r="F2861" s="72"/>
      <c r="G2861" s="72"/>
      <c r="H2861" s="72"/>
      <c r="I2861" s="72"/>
      <c r="J2861" s="73"/>
      <c r="K2861" s="63"/>
      <c r="L2861" s="53"/>
      <c r="M2861" s="54"/>
      <c r="N2861" s="54"/>
      <c r="O2861" s="54"/>
      <c r="P2861" s="54"/>
      <c r="Q2861" s="54"/>
      <c r="R2861" s="59"/>
      <c r="S2861" s="60"/>
      <c r="T2861" s="19"/>
    </row>
    <row r="2862" spans="1:20">
      <c r="A2862" s="60"/>
      <c r="B2862" s="57" t="s">
        <v>1255</v>
      </c>
      <c r="C2862" s="72"/>
      <c r="D2862" s="63"/>
      <c r="E2862" s="72"/>
      <c r="F2862" s="72"/>
      <c r="G2862" s="72"/>
      <c r="H2862" s="72"/>
      <c r="I2862" s="72"/>
      <c r="J2862" s="73"/>
      <c r="K2862" s="63"/>
      <c r="L2862" s="53"/>
      <c r="M2862" s="54"/>
      <c r="N2862" s="54"/>
      <c r="O2862" s="54"/>
      <c r="P2862" s="54"/>
      <c r="Q2862" s="54"/>
      <c r="R2862" s="59"/>
      <c r="S2862" s="60"/>
      <c r="T2862" s="19"/>
    </row>
    <row r="2863" spans="1:20">
      <c r="A2863" s="60"/>
      <c r="B2863" s="57" t="s">
        <v>1255</v>
      </c>
      <c r="C2863" s="72"/>
      <c r="D2863" s="63"/>
      <c r="E2863" s="72"/>
      <c r="F2863" s="72"/>
      <c r="G2863" s="72"/>
      <c r="H2863" s="72"/>
      <c r="I2863" s="72"/>
      <c r="J2863" s="73"/>
      <c r="K2863" s="63"/>
      <c r="L2863" s="53"/>
      <c r="M2863" s="54"/>
      <c r="N2863" s="54"/>
      <c r="O2863" s="54"/>
      <c r="P2863" s="54"/>
      <c r="Q2863" s="54"/>
      <c r="R2863" s="59"/>
      <c r="S2863" s="60"/>
      <c r="T2863" s="19"/>
    </row>
    <row r="2864" spans="1:20">
      <c r="A2864" s="60"/>
      <c r="B2864" s="57" t="s">
        <v>1255</v>
      </c>
      <c r="C2864" s="72"/>
      <c r="D2864" s="63"/>
      <c r="E2864" s="72"/>
      <c r="F2864" s="72"/>
      <c r="G2864" s="72"/>
      <c r="H2864" s="72"/>
      <c r="I2864" s="72"/>
      <c r="J2864" s="73"/>
      <c r="K2864" s="63"/>
      <c r="L2864" s="53"/>
      <c r="M2864" s="54"/>
      <c r="N2864" s="54"/>
      <c r="O2864" s="54"/>
      <c r="P2864" s="54"/>
      <c r="Q2864" s="54"/>
      <c r="R2864" s="59"/>
      <c r="S2864" s="60"/>
      <c r="T2864" s="19"/>
    </row>
    <row r="2865" spans="1:20">
      <c r="A2865" s="57"/>
      <c r="B2865" s="57" t="s">
        <v>1255</v>
      </c>
      <c r="C2865" s="72"/>
      <c r="D2865" s="63"/>
      <c r="E2865" s="72"/>
      <c r="F2865" s="72"/>
      <c r="G2865" s="72"/>
      <c r="H2865" s="72"/>
      <c r="I2865" s="72"/>
      <c r="J2865" s="73"/>
      <c r="K2865" s="63"/>
      <c r="L2865" s="53"/>
      <c r="M2865" s="54"/>
      <c r="N2865" s="54"/>
      <c r="O2865" s="54"/>
      <c r="P2865" s="54"/>
      <c r="Q2865" s="54"/>
      <c r="R2865" s="59"/>
      <c r="S2865" s="60"/>
      <c r="T2865" s="19"/>
    </row>
    <row r="2866" spans="1:20">
      <c r="A2866" s="60"/>
      <c r="B2866" s="57" t="s">
        <v>1255</v>
      </c>
      <c r="C2866" s="72"/>
      <c r="D2866" s="63"/>
      <c r="E2866" s="72"/>
      <c r="F2866" s="72"/>
      <c r="G2866" s="72"/>
      <c r="H2866" s="72"/>
      <c r="I2866" s="72"/>
      <c r="J2866" s="73"/>
      <c r="K2866" s="63"/>
      <c r="L2866" s="53"/>
      <c r="M2866" s="54"/>
      <c r="N2866" s="54"/>
      <c r="O2866" s="54"/>
      <c r="P2866" s="54"/>
      <c r="Q2866" s="54"/>
      <c r="R2866" s="59"/>
      <c r="S2866" s="60"/>
      <c r="T2866" s="19"/>
    </row>
    <row r="2867" spans="1:20">
      <c r="A2867" s="60"/>
      <c r="B2867" s="57" t="s">
        <v>1255</v>
      </c>
      <c r="C2867" s="72"/>
      <c r="D2867" s="63"/>
      <c r="E2867" s="72"/>
      <c r="F2867" s="72"/>
      <c r="G2867" s="72"/>
      <c r="H2867" s="72"/>
      <c r="I2867" s="72"/>
      <c r="J2867" s="73"/>
      <c r="K2867" s="63"/>
      <c r="L2867" s="53"/>
      <c r="M2867" s="54"/>
      <c r="N2867" s="54"/>
      <c r="O2867" s="54"/>
      <c r="P2867" s="54"/>
      <c r="Q2867" s="54"/>
      <c r="R2867" s="59"/>
      <c r="S2867" s="60"/>
      <c r="T2867" s="19"/>
    </row>
    <row r="2868" spans="1:20">
      <c r="A2868" s="60"/>
      <c r="B2868" s="57" t="s">
        <v>1255</v>
      </c>
      <c r="C2868" s="72"/>
      <c r="D2868" s="63"/>
      <c r="E2868" s="72"/>
      <c r="F2868" s="72"/>
      <c r="G2868" s="72"/>
      <c r="H2868" s="72"/>
      <c r="I2868" s="72"/>
      <c r="J2868" s="73"/>
      <c r="K2868" s="63"/>
      <c r="L2868" s="53"/>
      <c r="M2868" s="54"/>
      <c r="N2868" s="54"/>
      <c r="O2868" s="54"/>
      <c r="P2868" s="54"/>
      <c r="Q2868" s="54"/>
      <c r="R2868" s="59"/>
      <c r="S2868" s="60"/>
      <c r="T2868" s="19"/>
    </row>
    <row r="2869" spans="1:20">
      <c r="A2869" s="60"/>
      <c r="B2869" s="57" t="s">
        <v>1255</v>
      </c>
      <c r="C2869" s="72"/>
      <c r="D2869" s="63"/>
      <c r="E2869" s="72"/>
      <c r="F2869" s="72"/>
      <c r="G2869" s="72"/>
      <c r="H2869" s="72"/>
      <c r="I2869" s="72"/>
      <c r="J2869" s="73"/>
      <c r="K2869" s="63"/>
      <c r="L2869" s="53"/>
      <c r="M2869" s="54"/>
      <c r="N2869" s="54"/>
      <c r="O2869" s="54"/>
      <c r="P2869" s="54"/>
      <c r="Q2869" s="54"/>
      <c r="R2869" s="59"/>
      <c r="S2869" s="60"/>
      <c r="T2869" s="19"/>
    </row>
    <row r="2870" spans="1:20">
      <c r="A2870" s="60"/>
      <c r="B2870" s="57" t="s">
        <v>1255</v>
      </c>
      <c r="C2870" s="72"/>
      <c r="D2870" s="63"/>
      <c r="E2870" s="72"/>
      <c r="F2870" s="72"/>
      <c r="G2870" s="72"/>
      <c r="H2870" s="72"/>
      <c r="I2870" s="72"/>
      <c r="J2870" s="73"/>
      <c r="K2870" s="63"/>
      <c r="L2870" s="53"/>
      <c r="M2870" s="54"/>
      <c r="N2870" s="54"/>
      <c r="O2870" s="54"/>
      <c r="P2870" s="54"/>
      <c r="Q2870" s="54"/>
      <c r="R2870" s="59"/>
      <c r="S2870" s="60"/>
      <c r="T2870" s="19"/>
    </row>
    <row r="2871" spans="1:20">
      <c r="A2871" s="60"/>
      <c r="B2871" s="57" t="s">
        <v>1255</v>
      </c>
      <c r="C2871" s="72"/>
      <c r="D2871" s="63"/>
      <c r="E2871" s="72"/>
      <c r="F2871" s="72"/>
      <c r="G2871" s="72"/>
      <c r="H2871" s="72"/>
      <c r="I2871" s="72"/>
      <c r="J2871" s="73"/>
      <c r="K2871" s="63"/>
      <c r="L2871" s="53"/>
      <c r="M2871" s="54"/>
      <c r="N2871" s="54"/>
      <c r="O2871" s="54"/>
      <c r="P2871" s="54"/>
      <c r="Q2871" s="54"/>
      <c r="R2871" s="59"/>
      <c r="S2871" s="60"/>
      <c r="T2871" s="19"/>
    </row>
    <row r="2872" spans="1:20">
      <c r="A2872" s="60"/>
      <c r="B2872" s="57" t="s">
        <v>1255</v>
      </c>
      <c r="C2872" s="72"/>
      <c r="D2872" s="63"/>
      <c r="E2872" s="72"/>
      <c r="F2872" s="72"/>
      <c r="G2872" s="72"/>
      <c r="H2872" s="72"/>
      <c r="I2872" s="72"/>
      <c r="J2872" s="73"/>
      <c r="K2872" s="63"/>
      <c r="L2872" s="53"/>
      <c r="M2872" s="54"/>
      <c r="N2872" s="54"/>
      <c r="O2872" s="54"/>
      <c r="P2872" s="54"/>
      <c r="Q2872" s="54"/>
      <c r="R2872" s="59"/>
      <c r="S2872" s="60"/>
      <c r="T2872" s="19"/>
    </row>
    <row r="2873" spans="1:20">
      <c r="A2873" s="60"/>
      <c r="B2873" s="57" t="s">
        <v>1255</v>
      </c>
      <c r="C2873" s="72"/>
      <c r="D2873" s="63"/>
      <c r="E2873" s="72"/>
      <c r="F2873" s="72"/>
      <c r="G2873" s="72"/>
      <c r="H2873" s="72"/>
      <c r="I2873" s="72"/>
      <c r="J2873" s="73"/>
      <c r="K2873" s="63"/>
      <c r="L2873" s="53"/>
      <c r="M2873" s="54"/>
      <c r="N2873" s="54"/>
      <c r="O2873" s="54"/>
      <c r="P2873" s="54"/>
      <c r="Q2873" s="54"/>
      <c r="R2873" s="59"/>
      <c r="S2873" s="60"/>
      <c r="T2873" s="19"/>
    </row>
    <row r="2874" spans="1:20">
      <c r="A2874" s="60"/>
      <c r="B2874" s="57" t="s">
        <v>1255</v>
      </c>
      <c r="C2874" s="72"/>
      <c r="D2874" s="63"/>
      <c r="E2874" s="72"/>
      <c r="F2874" s="72"/>
      <c r="G2874" s="72"/>
      <c r="H2874" s="72"/>
      <c r="I2874" s="72"/>
      <c r="J2874" s="73"/>
      <c r="K2874" s="63"/>
      <c r="L2874" s="53"/>
      <c r="M2874" s="54"/>
      <c r="N2874" s="54"/>
      <c r="O2874" s="54"/>
      <c r="P2874" s="54"/>
      <c r="Q2874" s="54"/>
      <c r="R2874" s="59"/>
      <c r="S2874" s="60"/>
      <c r="T2874" s="19"/>
    </row>
    <row r="2875" spans="1:20">
      <c r="A2875" s="60"/>
      <c r="B2875" s="57" t="s">
        <v>1255</v>
      </c>
      <c r="C2875" s="72"/>
      <c r="D2875" s="63"/>
      <c r="E2875" s="72"/>
      <c r="F2875" s="72"/>
      <c r="G2875" s="72"/>
      <c r="H2875" s="72"/>
      <c r="I2875" s="72"/>
      <c r="J2875" s="73"/>
      <c r="K2875" s="63"/>
      <c r="L2875" s="53"/>
      <c r="M2875" s="54"/>
      <c r="N2875" s="54"/>
      <c r="O2875" s="54"/>
      <c r="P2875" s="54"/>
      <c r="Q2875" s="54"/>
      <c r="R2875" s="59"/>
      <c r="S2875" s="60"/>
      <c r="T2875" s="19"/>
    </row>
    <row r="2876" spans="1:20">
      <c r="A2876" s="60"/>
      <c r="B2876" s="57" t="s">
        <v>1255</v>
      </c>
      <c r="C2876" s="72"/>
      <c r="D2876" s="63"/>
      <c r="E2876" s="72"/>
      <c r="F2876" s="72"/>
      <c r="G2876" s="72"/>
      <c r="H2876" s="72"/>
      <c r="I2876" s="72"/>
      <c r="J2876" s="73"/>
      <c r="K2876" s="63"/>
      <c r="L2876" s="53"/>
      <c r="M2876" s="54"/>
      <c r="N2876" s="54"/>
      <c r="O2876" s="54"/>
      <c r="P2876" s="54"/>
      <c r="Q2876" s="54"/>
      <c r="R2876" s="59"/>
      <c r="S2876" s="60"/>
      <c r="T2876" s="19"/>
    </row>
    <row r="2877" spans="1:20">
      <c r="A2877" s="60"/>
      <c r="B2877" s="57" t="s">
        <v>1255</v>
      </c>
      <c r="C2877" s="72"/>
      <c r="D2877" s="63"/>
      <c r="E2877" s="72"/>
      <c r="F2877" s="72"/>
      <c r="G2877" s="72"/>
      <c r="H2877" s="72"/>
      <c r="I2877" s="72"/>
      <c r="J2877" s="73"/>
      <c r="K2877" s="63"/>
      <c r="L2877" s="53"/>
      <c r="M2877" s="54"/>
      <c r="N2877" s="54"/>
      <c r="O2877" s="54"/>
      <c r="P2877" s="54"/>
      <c r="Q2877" s="54"/>
      <c r="R2877" s="59"/>
      <c r="S2877" s="60"/>
      <c r="T2877" s="19"/>
    </row>
    <row r="2878" spans="1:20">
      <c r="A2878" s="60"/>
      <c r="B2878" s="57" t="s">
        <v>1255</v>
      </c>
      <c r="C2878" s="72"/>
      <c r="D2878" s="63"/>
      <c r="E2878" s="72"/>
      <c r="F2878" s="72"/>
      <c r="G2878" s="72"/>
      <c r="H2878" s="72"/>
      <c r="I2878" s="72"/>
      <c r="J2878" s="73"/>
      <c r="K2878" s="63"/>
      <c r="L2878" s="53"/>
      <c r="M2878" s="54"/>
      <c r="N2878" s="54"/>
      <c r="O2878" s="54"/>
      <c r="P2878" s="54"/>
      <c r="Q2878" s="54"/>
      <c r="R2878" s="59"/>
      <c r="S2878" s="60"/>
      <c r="T2878" s="19"/>
    </row>
    <row r="2879" spans="1:20">
      <c r="A2879" s="60"/>
      <c r="B2879" s="57" t="s">
        <v>1255</v>
      </c>
      <c r="C2879" s="72"/>
      <c r="D2879" s="63"/>
      <c r="E2879" s="72"/>
      <c r="F2879" s="72"/>
      <c r="G2879" s="72"/>
      <c r="H2879" s="72"/>
      <c r="I2879" s="72"/>
      <c r="J2879" s="73"/>
      <c r="K2879" s="63"/>
      <c r="L2879" s="53"/>
      <c r="M2879" s="54"/>
      <c r="N2879" s="54"/>
      <c r="O2879" s="54"/>
      <c r="P2879" s="54"/>
      <c r="Q2879" s="54"/>
      <c r="R2879" s="59"/>
      <c r="S2879" s="60"/>
      <c r="T2879" s="19"/>
    </row>
    <row r="2880" spans="1:20">
      <c r="A2880" s="60"/>
      <c r="B2880" s="57" t="s">
        <v>1255</v>
      </c>
      <c r="C2880" s="72"/>
      <c r="D2880" s="63"/>
      <c r="E2880" s="72"/>
      <c r="F2880" s="72"/>
      <c r="G2880" s="72"/>
      <c r="H2880" s="72"/>
      <c r="I2880" s="72"/>
      <c r="J2880" s="73"/>
      <c r="K2880" s="63"/>
      <c r="L2880" s="53"/>
      <c r="M2880" s="54"/>
      <c r="N2880" s="54"/>
      <c r="O2880" s="54"/>
      <c r="P2880" s="54"/>
      <c r="Q2880" s="54"/>
      <c r="R2880" s="59"/>
      <c r="S2880" s="60"/>
      <c r="T2880" s="19"/>
    </row>
    <row r="2881" spans="1:20">
      <c r="A2881" s="60"/>
      <c r="B2881" s="57" t="s">
        <v>1255</v>
      </c>
      <c r="C2881" s="72"/>
      <c r="D2881" s="63"/>
      <c r="E2881" s="72"/>
      <c r="F2881" s="72"/>
      <c r="G2881" s="72"/>
      <c r="H2881" s="72"/>
      <c r="I2881" s="72"/>
      <c r="J2881" s="73"/>
      <c r="K2881" s="63"/>
      <c r="L2881" s="53"/>
      <c r="M2881" s="54"/>
      <c r="N2881" s="54"/>
      <c r="O2881" s="54"/>
      <c r="P2881" s="54"/>
      <c r="Q2881" s="54"/>
      <c r="R2881" s="59"/>
      <c r="S2881" s="60"/>
      <c r="T2881" s="19"/>
    </row>
    <row r="2882" spans="1:20">
      <c r="A2882" s="60"/>
      <c r="B2882" s="57" t="s">
        <v>1255</v>
      </c>
      <c r="C2882" s="72"/>
      <c r="D2882" s="63"/>
      <c r="E2882" s="72"/>
      <c r="F2882" s="72"/>
      <c r="G2882" s="72"/>
      <c r="H2882" s="72"/>
      <c r="I2882" s="72"/>
      <c r="J2882" s="73"/>
      <c r="K2882" s="63"/>
      <c r="L2882" s="53"/>
      <c r="M2882" s="54"/>
      <c r="N2882" s="54"/>
      <c r="O2882" s="54"/>
      <c r="P2882" s="54"/>
      <c r="Q2882" s="54"/>
      <c r="R2882" s="59"/>
      <c r="S2882" s="60"/>
      <c r="T2882" s="19"/>
    </row>
    <row r="2883" spans="1:20">
      <c r="A2883" s="60"/>
      <c r="B2883" s="57" t="s">
        <v>1255</v>
      </c>
      <c r="C2883" s="72"/>
      <c r="D2883" s="63"/>
      <c r="E2883" s="72"/>
      <c r="F2883" s="72"/>
      <c r="G2883" s="72"/>
      <c r="H2883" s="72"/>
      <c r="I2883" s="72"/>
      <c r="J2883" s="73"/>
      <c r="K2883" s="63"/>
      <c r="L2883" s="53"/>
      <c r="M2883" s="54"/>
      <c r="N2883" s="54"/>
      <c r="O2883" s="54"/>
      <c r="P2883" s="54"/>
      <c r="Q2883" s="54"/>
      <c r="R2883" s="59"/>
      <c r="S2883" s="60"/>
      <c r="T2883" s="19"/>
    </row>
    <row r="2884" spans="1:20">
      <c r="A2884" s="60"/>
      <c r="B2884" s="57" t="s">
        <v>1255</v>
      </c>
      <c r="C2884" s="72"/>
      <c r="D2884" s="63"/>
      <c r="E2884" s="72"/>
      <c r="F2884" s="72"/>
      <c r="G2884" s="72"/>
      <c r="H2884" s="72"/>
      <c r="I2884" s="72"/>
      <c r="J2884" s="73"/>
      <c r="K2884" s="63"/>
      <c r="L2884" s="53"/>
      <c r="M2884" s="54"/>
      <c r="N2884" s="54"/>
      <c r="O2884" s="54"/>
      <c r="P2884" s="54"/>
      <c r="Q2884" s="54"/>
      <c r="R2884" s="59"/>
      <c r="S2884" s="60"/>
      <c r="T2884" s="19"/>
    </row>
    <row r="2885" spans="1:20">
      <c r="A2885" s="60"/>
      <c r="B2885" s="57" t="s">
        <v>1255</v>
      </c>
      <c r="C2885" s="72"/>
      <c r="D2885" s="63"/>
      <c r="E2885" s="72"/>
      <c r="F2885" s="72"/>
      <c r="G2885" s="72"/>
      <c r="H2885" s="72"/>
      <c r="I2885" s="72"/>
      <c r="J2885" s="73"/>
      <c r="K2885" s="63"/>
      <c r="L2885" s="53"/>
      <c r="M2885" s="54"/>
      <c r="N2885" s="54"/>
      <c r="O2885" s="54"/>
      <c r="P2885" s="54"/>
      <c r="Q2885" s="54"/>
      <c r="R2885" s="59"/>
      <c r="S2885" s="60"/>
      <c r="T2885" s="19"/>
    </row>
    <row r="2886" spans="1:20">
      <c r="A2886" s="60"/>
      <c r="B2886" s="57" t="s">
        <v>1255</v>
      </c>
      <c r="C2886" s="72"/>
      <c r="D2886" s="63"/>
      <c r="E2886" s="72"/>
      <c r="F2886" s="72"/>
      <c r="G2886" s="72"/>
      <c r="H2886" s="72"/>
      <c r="I2886" s="72"/>
      <c r="J2886" s="73"/>
      <c r="K2886" s="63"/>
      <c r="L2886" s="53"/>
      <c r="M2886" s="54"/>
      <c r="N2886" s="54"/>
      <c r="O2886" s="54"/>
      <c r="P2886" s="54"/>
      <c r="Q2886" s="54"/>
      <c r="R2886" s="59"/>
      <c r="S2886" s="60"/>
      <c r="T2886" s="19"/>
    </row>
    <row r="2887" spans="1:20">
      <c r="A2887" s="60"/>
      <c r="B2887" s="57" t="s">
        <v>1255</v>
      </c>
      <c r="C2887" s="72"/>
      <c r="D2887" s="63"/>
      <c r="E2887" s="72"/>
      <c r="F2887" s="72"/>
      <c r="G2887" s="72"/>
      <c r="H2887" s="72"/>
      <c r="I2887" s="72"/>
      <c r="J2887" s="73"/>
      <c r="K2887" s="63"/>
      <c r="L2887" s="53"/>
      <c r="M2887" s="54"/>
      <c r="N2887" s="54"/>
      <c r="O2887" s="54"/>
      <c r="P2887" s="54"/>
      <c r="Q2887" s="54"/>
      <c r="R2887" s="59"/>
      <c r="S2887" s="60"/>
      <c r="T2887" s="19"/>
    </row>
    <row r="2888" spans="1:20">
      <c r="A2888" s="60"/>
      <c r="B2888" s="57" t="s">
        <v>1255</v>
      </c>
      <c r="C2888" s="72"/>
      <c r="D2888" s="63"/>
      <c r="E2888" s="72"/>
      <c r="F2888" s="72"/>
      <c r="G2888" s="72"/>
      <c r="H2888" s="72"/>
      <c r="I2888" s="72"/>
      <c r="J2888" s="73"/>
      <c r="K2888" s="63"/>
      <c r="L2888" s="53"/>
      <c r="M2888" s="54"/>
      <c r="N2888" s="54"/>
      <c r="O2888" s="54"/>
      <c r="P2888" s="54"/>
      <c r="Q2888" s="54"/>
      <c r="R2888" s="59"/>
      <c r="S2888" s="60"/>
      <c r="T2888" s="19"/>
    </row>
    <row r="2889" spans="1:20">
      <c r="A2889" s="60"/>
      <c r="B2889" s="57" t="s">
        <v>1255</v>
      </c>
      <c r="C2889" s="72"/>
      <c r="D2889" s="63"/>
      <c r="E2889" s="72"/>
      <c r="F2889" s="72"/>
      <c r="G2889" s="72"/>
      <c r="H2889" s="72"/>
      <c r="I2889" s="72"/>
      <c r="J2889" s="73"/>
      <c r="K2889" s="63"/>
      <c r="L2889" s="53"/>
      <c r="M2889" s="54"/>
      <c r="N2889" s="54"/>
      <c r="O2889" s="54"/>
      <c r="P2889" s="54"/>
      <c r="Q2889" s="54"/>
      <c r="R2889" s="59"/>
      <c r="S2889" s="60"/>
      <c r="T2889" s="19"/>
    </row>
    <row r="2890" spans="1:20">
      <c r="A2890" s="60"/>
      <c r="B2890" s="57" t="s">
        <v>1255</v>
      </c>
      <c r="C2890" s="72"/>
      <c r="D2890" s="63"/>
      <c r="E2890" s="72"/>
      <c r="F2890" s="72"/>
      <c r="G2890" s="72"/>
      <c r="H2890" s="72"/>
      <c r="I2890" s="72"/>
      <c r="J2890" s="73"/>
      <c r="K2890" s="63"/>
      <c r="L2890" s="53"/>
      <c r="M2890" s="54"/>
      <c r="N2890" s="54"/>
      <c r="O2890" s="54"/>
      <c r="P2890" s="54"/>
      <c r="Q2890" s="54"/>
      <c r="R2890" s="59"/>
      <c r="S2890" s="60"/>
      <c r="T2890" s="19"/>
    </row>
    <row r="2891" spans="1:20">
      <c r="A2891" s="60"/>
      <c r="B2891" s="57" t="s">
        <v>1255</v>
      </c>
      <c r="C2891" s="72"/>
      <c r="D2891" s="63"/>
      <c r="E2891" s="72"/>
      <c r="F2891" s="72"/>
      <c r="G2891" s="72"/>
      <c r="H2891" s="72"/>
      <c r="I2891" s="72"/>
      <c r="J2891" s="73"/>
      <c r="K2891" s="63"/>
      <c r="L2891" s="53"/>
      <c r="M2891" s="54"/>
      <c r="N2891" s="54"/>
      <c r="O2891" s="54"/>
      <c r="P2891" s="54"/>
      <c r="Q2891" s="54"/>
      <c r="R2891" s="59"/>
      <c r="S2891" s="60"/>
      <c r="T2891" s="19"/>
    </row>
    <row r="2892" spans="1:20">
      <c r="A2892" s="60"/>
      <c r="B2892" s="82" t="s">
        <v>1233</v>
      </c>
      <c r="C2892" s="72"/>
      <c r="D2892" s="63"/>
      <c r="E2892" s="72"/>
      <c r="F2892" s="72"/>
      <c r="G2892" s="72"/>
      <c r="H2892" s="72"/>
      <c r="I2892" s="72"/>
      <c r="J2892" s="73"/>
      <c r="K2892" s="63"/>
      <c r="L2892" s="53"/>
      <c r="M2892" s="54"/>
      <c r="N2892" s="54"/>
      <c r="O2892" s="54"/>
      <c r="P2892" s="54"/>
      <c r="Q2892" s="54"/>
      <c r="R2892" s="59"/>
      <c r="S2892" s="60"/>
      <c r="T2892" s="19"/>
    </row>
    <row r="2893" spans="1:20">
      <c r="A2893" s="60"/>
      <c r="B2893" s="82" t="s">
        <v>316</v>
      </c>
      <c r="C2893" s="72"/>
      <c r="D2893" s="63"/>
      <c r="E2893" s="72"/>
      <c r="F2893" s="72"/>
      <c r="G2893" s="72"/>
      <c r="H2893" s="72" t="s">
        <v>1256</v>
      </c>
      <c r="I2893" s="72"/>
      <c r="J2893" s="73"/>
      <c r="K2893" s="63"/>
      <c r="L2893" s="53"/>
      <c r="M2893" s="54"/>
      <c r="N2893" s="54"/>
      <c r="O2893" s="54"/>
      <c r="P2893" s="54"/>
      <c r="Q2893" s="54"/>
      <c r="R2893" s="59"/>
      <c r="S2893" s="60"/>
      <c r="T2893" s="19"/>
    </row>
    <row r="2894" spans="1:20">
      <c r="A2894" s="60"/>
      <c r="B2894" s="82" t="s">
        <v>316</v>
      </c>
      <c r="C2894" s="72"/>
      <c r="D2894" s="63"/>
      <c r="E2894" s="72"/>
      <c r="F2894" s="72"/>
      <c r="G2894" s="72"/>
      <c r="H2894" s="72" t="s">
        <v>1257</v>
      </c>
      <c r="I2894" s="72"/>
      <c r="J2894" s="73"/>
      <c r="K2894" s="63"/>
      <c r="L2894" s="53"/>
      <c r="M2894" s="54"/>
      <c r="N2894" s="54"/>
      <c r="O2894" s="54"/>
      <c r="P2894" s="54"/>
      <c r="Q2894" s="54"/>
      <c r="R2894" s="59"/>
      <c r="S2894" s="60"/>
      <c r="T2894" s="19"/>
    </row>
    <row r="2895" spans="1:20">
      <c r="A2895" s="60"/>
      <c r="B2895" s="82" t="s">
        <v>316</v>
      </c>
      <c r="C2895" s="72"/>
      <c r="D2895" s="63"/>
      <c r="E2895" s="72"/>
      <c r="F2895" s="72"/>
      <c r="G2895" s="72"/>
      <c r="H2895" s="72" t="s">
        <v>1258</v>
      </c>
      <c r="I2895" s="72"/>
      <c r="J2895" s="73"/>
      <c r="K2895" s="63"/>
      <c r="L2895" s="53"/>
      <c r="M2895" s="54"/>
      <c r="N2895" s="54"/>
      <c r="O2895" s="54"/>
      <c r="P2895" s="54"/>
      <c r="Q2895" s="54"/>
      <c r="R2895" s="59"/>
      <c r="S2895" s="60"/>
      <c r="T2895" s="19"/>
    </row>
    <row r="2896" spans="1:20">
      <c r="A2896" s="60"/>
      <c r="B2896" s="82" t="s">
        <v>1208</v>
      </c>
      <c r="C2896" s="72"/>
      <c r="D2896" s="63"/>
      <c r="E2896" s="72"/>
      <c r="F2896" s="72"/>
      <c r="G2896" s="72"/>
      <c r="H2896" s="72" t="s">
        <v>1259</v>
      </c>
      <c r="I2896" s="72"/>
      <c r="J2896" s="73" t="s">
        <v>229</v>
      </c>
      <c r="K2896" s="63" t="s">
        <v>255</v>
      </c>
      <c r="L2896" s="53"/>
      <c r="M2896" s="54"/>
      <c r="N2896" s="54"/>
      <c r="O2896" s="54"/>
      <c r="P2896" s="54"/>
      <c r="Q2896" s="54"/>
      <c r="R2896" s="59"/>
      <c r="S2896" s="60"/>
      <c r="T2896" s="19"/>
    </row>
    <row r="2897" spans="1:20">
      <c r="A2897" s="60"/>
      <c r="B2897" s="80" t="s">
        <v>1208</v>
      </c>
      <c r="C2897" s="72"/>
      <c r="D2897" s="63"/>
      <c r="E2897" s="72"/>
      <c r="F2897" s="72"/>
      <c r="G2897" s="72"/>
      <c r="H2897" s="72" t="s">
        <v>1260</v>
      </c>
      <c r="I2897" s="72"/>
      <c r="J2897" s="73" t="s">
        <v>229</v>
      </c>
      <c r="K2897" s="63" t="s">
        <v>367</v>
      </c>
      <c r="L2897" s="53"/>
      <c r="M2897" s="54"/>
      <c r="N2897" s="54"/>
      <c r="O2897" s="54"/>
      <c r="P2897" s="54"/>
      <c r="Q2897" s="54"/>
      <c r="R2897" s="59"/>
      <c r="S2897" s="60"/>
      <c r="T2897" s="19"/>
    </row>
    <row r="2898" spans="1:20">
      <c r="A2898" s="60"/>
      <c r="B2898" s="80" t="s">
        <v>314</v>
      </c>
      <c r="C2898" s="72"/>
      <c r="D2898" s="63"/>
      <c r="E2898" s="72"/>
      <c r="F2898" s="72"/>
      <c r="G2898" s="72"/>
      <c r="H2898" s="72" t="s">
        <v>1261</v>
      </c>
      <c r="I2898" s="72"/>
      <c r="J2898" s="51" t="s">
        <v>175</v>
      </c>
      <c r="K2898" s="52" t="s">
        <v>229</v>
      </c>
      <c r="L2898" s="53"/>
      <c r="M2898" s="54"/>
      <c r="N2898" s="54"/>
      <c r="O2898" s="54"/>
      <c r="P2898" s="54"/>
      <c r="Q2898" s="54"/>
      <c r="R2898" s="59"/>
      <c r="S2898" s="60"/>
      <c r="T2898" s="19"/>
    </row>
    <row r="2899" spans="1:20">
      <c r="A2899" s="60"/>
      <c r="B2899" s="80" t="s">
        <v>314</v>
      </c>
      <c r="C2899" s="72"/>
      <c r="D2899" s="63"/>
      <c r="E2899" s="72"/>
      <c r="F2899" s="72"/>
      <c r="G2899" s="72"/>
      <c r="H2899" s="72" t="s">
        <v>1262</v>
      </c>
      <c r="I2899" s="72"/>
      <c r="J2899" s="51" t="s">
        <v>175</v>
      </c>
      <c r="K2899" s="52" t="s">
        <v>229</v>
      </c>
      <c r="L2899" s="53"/>
      <c r="M2899" s="54"/>
      <c r="N2899" s="54"/>
      <c r="O2899" s="54"/>
      <c r="P2899" s="54"/>
      <c r="Q2899" s="54"/>
      <c r="R2899" s="59"/>
      <c r="S2899" s="60"/>
      <c r="T2899" s="19"/>
    </row>
    <row r="2900" spans="1:20">
      <c r="A2900" s="60"/>
      <c r="B2900" s="80" t="s">
        <v>314</v>
      </c>
      <c r="C2900" s="72"/>
      <c r="D2900" s="63"/>
      <c r="E2900" s="72"/>
      <c r="F2900" s="72"/>
      <c r="G2900" s="72"/>
      <c r="H2900" s="72" t="s">
        <v>1263</v>
      </c>
      <c r="I2900" s="72"/>
      <c r="J2900" s="51" t="s">
        <v>175</v>
      </c>
      <c r="K2900" s="52" t="s">
        <v>229</v>
      </c>
      <c r="L2900" s="53"/>
      <c r="M2900" s="54"/>
      <c r="N2900" s="54"/>
      <c r="O2900" s="54"/>
      <c r="P2900" s="54"/>
      <c r="Q2900" s="54"/>
      <c r="R2900" s="59"/>
      <c r="S2900" s="60"/>
      <c r="T2900" s="19"/>
    </row>
    <row r="2901" spans="1:20">
      <c r="A2901" s="60"/>
      <c r="B2901" s="80" t="s">
        <v>314</v>
      </c>
      <c r="C2901" s="72"/>
      <c r="D2901" s="63"/>
      <c r="E2901" s="72"/>
      <c r="F2901" s="72"/>
      <c r="G2901" s="72"/>
      <c r="H2901" s="72" t="s">
        <v>1264</v>
      </c>
      <c r="I2901" s="72"/>
      <c r="J2901" s="51" t="s">
        <v>175</v>
      </c>
      <c r="K2901" s="52" t="s">
        <v>229</v>
      </c>
      <c r="L2901" s="53"/>
      <c r="M2901" s="54"/>
      <c r="N2901" s="54"/>
      <c r="O2901" s="54"/>
      <c r="P2901" s="54"/>
      <c r="Q2901" s="54"/>
      <c r="R2901" s="59"/>
      <c r="S2901" s="60"/>
      <c r="T2901" s="19"/>
    </row>
    <row r="2902" spans="1:20">
      <c r="A2902" s="60"/>
      <c r="B2902" s="80" t="s">
        <v>314</v>
      </c>
      <c r="C2902" s="72"/>
      <c r="D2902" s="63"/>
      <c r="E2902" s="72"/>
      <c r="F2902" s="72"/>
      <c r="G2902" s="72"/>
      <c r="H2902" s="72" t="s">
        <v>1265</v>
      </c>
      <c r="I2902" s="72"/>
      <c r="J2902" s="51" t="s">
        <v>175</v>
      </c>
      <c r="K2902" s="52" t="s">
        <v>229</v>
      </c>
      <c r="L2902" s="53"/>
      <c r="M2902" s="54"/>
      <c r="N2902" s="54"/>
      <c r="O2902" s="54"/>
      <c r="P2902" s="54"/>
      <c r="Q2902" s="54"/>
      <c r="R2902" s="59"/>
      <c r="S2902" s="60"/>
      <c r="T2902" s="19"/>
    </row>
    <row r="2903" spans="1:20">
      <c r="A2903" s="60"/>
      <c r="B2903" s="170" t="s">
        <v>207</v>
      </c>
      <c r="C2903" s="72"/>
      <c r="D2903" s="63"/>
      <c r="E2903" s="72"/>
      <c r="F2903" s="72"/>
      <c r="G2903" s="72"/>
      <c r="H2903" s="72" t="s">
        <v>1266</v>
      </c>
      <c r="I2903" s="72"/>
      <c r="J2903" s="51" t="s">
        <v>10</v>
      </c>
      <c r="K2903" s="63"/>
      <c r="L2903" s="53"/>
      <c r="M2903" s="54"/>
      <c r="N2903" s="54"/>
      <c r="O2903" s="54"/>
      <c r="P2903" s="54"/>
      <c r="Q2903" s="54"/>
      <c r="R2903" s="59"/>
      <c r="S2903" s="60"/>
      <c r="T2903" s="19"/>
    </row>
    <row r="2904" spans="1:20">
      <c r="A2904" s="60"/>
      <c r="B2904" s="170" t="s">
        <v>207</v>
      </c>
      <c r="C2904" s="72"/>
      <c r="D2904" s="63"/>
      <c r="E2904" s="72"/>
      <c r="F2904" s="72"/>
      <c r="G2904" s="72"/>
      <c r="H2904" s="72" t="s">
        <v>1267</v>
      </c>
      <c r="I2904" s="72"/>
      <c r="J2904" s="51" t="s">
        <v>10</v>
      </c>
      <c r="K2904" s="63"/>
      <c r="L2904" s="53"/>
      <c r="M2904" s="54"/>
      <c r="N2904" s="54"/>
      <c r="O2904" s="54"/>
      <c r="P2904" s="54"/>
      <c r="Q2904" s="54"/>
      <c r="R2904" s="59"/>
      <c r="S2904" s="60"/>
      <c r="T2904" s="19"/>
    </row>
    <row r="2905" spans="1:20">
      <c r="A2905" s="60"/>
      <c r="B2905" s="170" t="s">
        <v>207</v>
      </c>
      <c r="C2905" s="72"/>
      <c r="D2905" s="63"/>
      <c r="E2905" s="72"/>
      <c r="F2905" s="72"/>
      <c r="G2905" s="72"/>
      <c r="H2905" s="72" t="s">
        <v>1268</v>
      </c>
      <c r="I2905" s="72"/>
      <c r="J2905" s="51" t="s">
        <v>10</v>
      </c>
      <c r="K2905" s="63"/>
      <c r="L2905" s="53"/>
      <c r="M2905" s="54"/>
      <c r="N2905" s="54"/>
      <c r="O2905" s="54"/>
      <c r="P2905" s="54"/>
      <c r="Q2905" s="54"/>
      <c r="R2905" s="59"/>
      <c r="S2905" s="60"/>
      <c r="T2905" s="19"/>
    </row>
    <row r="2906" spans="1:20">
      <c r="A2906" s="60"/>
      <c r="B2906" s="170" t="s">
        <v>207</v>
      </c>
      <c r="C2906" s="72"/>
      <c r="D2906" s="63"/>
      <c r="E2906" s="72"/>
      <c r="F2906" s="72"/>
      <c r="G2906" s="72"/>
      <c r="H2906" s="72" t="s">
        <v>1269</v>
      </c>
      <c r="I2906" s="72"/>
      <c r="J2906" s="51" t="s">
        <v>10</v>
      </c>
      <c r="K2906" s="63"/>
      <c r="L2906" s="53"/>
      <c r="M2906" s="54"/>
      <c r="N2906" s="54"/>
      <c r="O2906" s="54"/>
      <c r="P2906" s="54"/>
      <c r="Q2906" s="54"/>
      <c r="R2906" s="59"/>
      <c r="S2906" s="60"/>
      <c r="T2906" s="19"/>
    </row>
    <row r="2907" spans="1:20">
      <c r="A2907" s="60"/>
      <c r="B2907" s="170" t="s">
        <v>207</v>
      </c>
      <c r="C2907" s="72"/>
      <c r="D2907" s="63"/>
      <c r="E2907" s="72"/>
      <c r="F2907" s="72"/>
      <c r="G2907" s="72"/>
      <c r="H2907" s="72" t="s">
        <v>1270</v>
      </c>
      <c r="I2907" s="72"/>
      <c r="J2907" s="51" t="s">
        <v>10</v>
      </c>
      <c r="K2907" s="63"/>
      <c r="L2907" s="53"/>
      <c r="M2907" s="54"/>
      <c r="N2907" s="54"/>
      <c r="O2907" s="54"/>
      <c r="P2907" s="54"/>
      <c r="Q2907" s="54"/>
      <c r="R2907" s="59"/>
      <c r="S2907" s="60"/>
      <c r="T2907" s="19"/>
    </row>
    <row r="2908" spans="1:20">
      <c r="A2908" s="60"/>
      <c r="B2908" s="170" t="s">
        <v>207</v>
      </c>
      <c r="C2908" s="72"/>
      <c r="D2908" s="63"/>
      <c r="E2908" s="72"/>
      <c r="F2908" s="72"/>
      <c r="G2908" s="72"/>
      <c r="H2908" s="72" t="s">
        <v>1271</v>
      </c>
      <c r="I2908" s="72"/>
      <c r="J2908" s="51" t="s">
        <v>10</v>
      </c>
      <c r="K2908" s="63"/>
      <c r="L2908" s="53"/>
      <c r="M2908" s="54"/>
      <c r="N2908" s="54"/>
      <c r="O2908" s="54"/>
      <c r="P2908" s="54"/>
      <c r="Q2908" s="54"/>
      <c r="R2908" s="59"/>
      <c r="S2908" s="60"/>
      <c r="T2908" s="19"/>
    </row>
    <row r="2909" spans="1:20">
      <c r="A2909" s="60"/>
      <c r="B2909" s="170" t="s">
        <v>207</v>
      </c>
      <c r="C2909" s="72"/>
      <c r="D2909" s="63"/>
      <c r="E2909" s="72"/>
      <c r="F2909" s="72"/>
      <c r="G2909" s="72"/>
      <c r="H2909" s="72" t="s">
        <v>1272</v>
      </c>
      <c r="I2909" s="72"/>
      <c r="J2909" s="51" t="s">
        <v>10</v>
      </c>
      <c r="K2909" s="63"/>
      <c r="L2909" s="53"/>
      <c r="M2909" s="54"/>
      <c r="N2909" s="54"/>
      <c r="O2909" s="54"/>
      <c r="P2909" s="54"/>
      <c r="Q2909" s="54"/>
      <c r="R2909" s="59"/>
      <c r="S2909" s="60"/>
      <c r="T2909" s="19"/>
    </row>
    <row r="2910" spans="1:20">
      <c r="A2910" s="60"/>
      <c r="B2910" s="82" t="s">
        <v>1251</v>
      </c>
      <c r="C2910" s="72"/>
      <c r="D2910" s="63"/>
      <c r="E2910" s="72"/>
      <c r="F2910" s="72"/>
      <c r="G2910" s="72"/>
      <c r="H2910" s="72" t="s">
        <v>1273</v>
      </c>
      <c r="I2910" s="72"/>
      <c r="J2910" s="73"/>
      <c r="K2910" s="63"/>
      <c r="L2910" s="53"/>
      <c r="M2910" s="54"/>
      <c r="N2910" s="54"/>
      <c r="O2910" s="54"/>
      <c r="P2910" s="54"/>
      <c r="Q2910" s="54"/>
      <c r="R2910" s="59"/>
      <c r="S2910" s="60"/>
      <c r="T2910" s="19"/>
    </row>
    <row r="2911" spans="1:20">
      <c r="A2911" s="60"/>
      <c r="B2911" s="82" t="s">
        <v>1251</v>
      </c>
      <c r="C2911" s="72"/>
      <c r="D2911" s="63"/>
      <c r="E2911" s="72"/>
      <c r="F2911" s="72"/>
      <c r="G2911" s="72"/>
      <c r="H2911" s="72" t="s">
        <v>1274</v>
      </c>
      <c r="I2911" s="72"/>
      <c r="J2911" s="73"/>
      <c r="K2911" s="63"/>
      <c r="L2911" s="53"/>
      <c r="M2911" s="54"/>
      <c r="N2911" s="54"/>
      <c r="O2911" s="54"/>
      <c r="P2911" s="54"/>
      <c r="Q2911" s="54"/>
      <c r="R2911" s="59"/>
      <c r="S2911" s="60"/>
      <c r="T2911" s="19"/>
    </row>
    <row r="2912" spans="1:20">
      <c r="A2912" s="60"/>
      <c r="B2912" s="82" t="s">
        <v>1251</v>
      </c>
      <c r="C2912" s="72"/>
      <c r="D2912" s="63"/>
      <c r="E2912" s="72"/>
      <c r="F2912" s="72"/>
      <c r="G2912" s="72"/>
      <c r="H2912" s="72" t="s">
        <v>1275</v>
      </c>
      <c r="I2912" s="72"/>
      <c r="J2912" s="73"/>
      <c r="K2912" s="63"/>
      <c r="L2912" s="53"/>
      <c r="M2912" s="54"/>
      <c r="N2912" s="54"/>
      <c r="O2912" s="54"/>
      <c r="P2912" s="54"/>
      <c r="Q2912" s="54"/>
      <c r="R2912" s="59"/>
      <c r="S2912" s="60"/>
      <c r="T2912" s="19"/>
    </row>
    <row r="2913" spans="1:20">
      <c r="A2913" s="60"/>
      <c r="B2913" s="82" t="s">
        <v>1251</v>
      </c>
      <c r="C2913" s="72"/>
      <c r="D2913" s="63"/>
      <c r="E2913" s="72"/>
      <c r="F2913" s="72"/>
      <c r="G2913" s="72"/>
      <c r="H2913" s="72" t="s">
        <v>1276</v>
      </c>
      <c r="I2913" s="72"/>
      <c r="J2913" s="73"/>
      <c r="K2913" s="63"/>
      <c r="L2913" s="53"/>
      <c r="M2913" s="54"/>
      <c r="N2913" s="54"/>
      <c r="O2913" s="54"/>
      <c r="P2913" s="54"/>
      <c r="Q2913" s="54"/>
      <c r="R2913" s="59"/>
      <c r="S2913" s="60"/>
      <c r="T2913" s="19"/>
    </row>
    <row r="2914" spans="1:20">
      <c r="A2914" s="60"/>
      <c r="B2914" s="82" t="s">
        <v>1251</v>
      </c>
      <c r="C2914" s="72"/>
      <c r="D2914" s="63"/>
      <c r="E2914" s="72"/>
      <c r="F2914" s="72"/>
      <c r="G2914" s="72"/>
      <c r="H2914" s="72" t="s">
        <v>1277</v>
      </c>
      <c r="I2914" s="72"/>
      <c r="J2914" s="73"/>
      <c r="K2914" s="63"/>
      <c r="L2914" s="53"/>
      <c r="M2914" s="54"/>
      <c r="N2914" s="54"/>
      <c r="O2914" s="54"/>
      <c r="P2914" s="54"/>
      <c r="Q2914" s="54"/>
      <c r="R2914" s="59"/>
      <c r="S2914" s="60"/>
      <c r="T2914" s="19"/>
    </row>
    <row r="2915" spans="1:20">
      <c r="A2915" s="60"/>
      <c r="B2915" s="82" t="s">
        <v>1251</v>
      </c>
      <c r="C2915" s="72"/>
      <c r="D2915" s="63"/>
      <c r="E2915" s="72"/>
      <c r="F2915" s="72"/>
      <c r="G2915" s="72"/>
      <c r="H2915" s="72" t="s">
        <v>1278</v>
      </c>
      <c r="I2915" s="72"/>
      <c r="J2915" s="73"/>
      <c r="K2915" s="63"/>
      <c r="L2915" s="53"/>
      <c r="M2915" s="54"/>
      <c r="N2915" s="54"/>
      <c r="O2915" s="54"/>
      <c r="P2915" s="54"/>
      <c r="Q2915" s="54"/>
      <c r="R2915" s="59"/>
      <c r="S2915" s="60"/>
      <c r="T2915" s="19"/>
    </row>
    <row r="2916" spans="1:20">
      <c r="A2916" s="60"/>
      <c r="B2916" s="82" t="s">
        <v>1251</v>
      </c>
      <c r="C2916" s="72"/>
      <c r="D2916" s="63"/>
      <c r="E2916" s="72"/>
      <c r="F2916" s="72"/>
      <c r="G2916" s="72"/>
      <c r="H2916" s="72" t="s">
        <v>1279</v>
      </c>
      <c r="I2916" s="72"/>
      <c r="J2916" s="73"/>
      <c r="K2916" s="63"/>
      <c r="L2916" s="53"/>
      <c r="M2916" s="54"/>
      <c r="N2916" s="54"/>
      <c r="O2916" s="54"/>
      <c r="P2916" s="54"/>
      <c r="Q2916" s="54"/>
      <c r="R2916" s="59"/>
      <c r="S2916" s="60"/>
      <c r="T2916" s="19"/>
    </row>
    <row r="2917" spans="1:20">
      <c r="A2917" s="60"/>
      <c r="B2917" s="82" t="s">
        <v>1251</v>
      </c>
      <c r="C2917" s="72"/>
      <c r="D2917" s="63"/>
      <c r="E2917" s="72"/>
      <c r="F2917" s="72"/>
      <c r="G2917" s="72"/>
      <c r="H2917" s="72" t="s">
        <v>1280</v>
      </c>
      <c r="I2917" s="72"/>
      <c r="J2917" s="73"/>
      <c r="K2917" s="63"/>
      <c r="L2917" s="53"/>
      <c r="M2917" s="54"/>
      <c r="N2917" s="54"/>
      <c r="O2917" s="54"/>
      <c r="P2917" s="54"/>
      <c r="Q2917" s="54"/>
      <c r="R2917" s="59"/>
      <c r="S2917" s="60"/>
      <c r="T2917" s="19"/>
    </row>
    <row r="2918" spans="1:20">
      <c r="A2918" s="60"/>
      <c r="B2918" s="82" t="s">
        <v>1251</v>
      </c>
      <c r="C2918" s="72"/>
      <c r="D2918" s="63"/>
      <c r="E2918" s="72"/>
      <c r="F2918" s="72"/>
      <c r="G2918" s="72"/>
      <c r="H2918" s="72" t="s">
        <v>1281</v>
      </c>
      <c r="I2918" s="72"/>
      <c r="J2918" s="73"/>
      <c r="K2918" s="63"/>
      <c r="L2918" s="53"/>
      <c r="M2918" s="54"/>
      <c r="N2918" s="54"/>
      <c r="O2918" s="54"/>
      <c r="P2918" s="54"/>
      <c r="Q2918" s="54"/>
      <c r="R2918" s="59"/>
      <c r="S2918" s="60"/>
      <c r="T2918" s="19"/>
    </row>
    <row r="2919" spans="1:20">
      <c r="A2919" s="60"/>
      <c r="B2919" s="82" t="s">
        <v>1251</v>
      </c>
      <c r="C2919" s="72"/>
      <c r="D2919" s="63"/>
      <c r="E2919" s="72"/>
      <c r="F2919" s="72"/>
      <c r="G2919" s="72"/>
      <c r="H2919" s="72" t="s">
        <v>1282</v>
      </c>
      <c r="I2919" s="72"/>
      <c r="J2919" s="73"/>
      <c r="K2919" s="63"/>
      <c r="L2919" s="53"/>
      <c r="M2919" s="54"/>
      <c r="N2919" s="54"/>
      <c r="O2919" s="54"/>
      <c r="P2919" s="54"/>
      <c r="Q2919" s="54"/>
      <c r="R2919" s="59"/>
      <c r="S2919" s="60"/>
      <c r="T2919" s="19"/>
    </row>
    <row r="2920" spans="1:20">
      <c r="A2920" s="60"/>
      <c r="B2920" s="80" t="s">
        <v>702</v>
      </c>
      <c r="C2920" s="72"/>
      <c r="D2920" s="63"/>
      <c r="E2920" s="72"/>
      <c r="F2920" s="72"/>
      <c r="G2920" s="72"/>
      <c r="H2920" s="72" t="s">
        <v>1283</v>
      </c>
      <c r="I2920" s="72"/>
      <c r="J2920" s="51" t="s">
        <v>193</v>
      </c>
      <c r="K2920" s="52" t="s">
        <v>231</v>
      </c>
      <c r="L2920" s="53"/>
      <c r="M2920" s="54"/>
      <c r="N2920" s="54"/>
      <c r="O2920" s="54"/>
      <c r="P2920" s="54"/>
      <c r="Q2920" s="54"/>
      <c r="R2920" s="59"/>
      <c r="S2920" s="60"/>
      <c r="T2920" s="19"/>
    </row>
    <row r="2921" spans="1:20">
      <c r="A2921" s="60"/>
      <c r="B2921" s="80" t="s">
        <v>471</v>
      </c>
      <c r="C2921" s="72"/>
      <c r="D2921" s="63"/>
      <c r="E2921" s="72"/>
      <c r="F2921" s="72"/>
      <c r="G2921" s="72"/>
      <c r="H2921" s="72"/>
      <c r="I2921" s="72"/>
      <c r="J2921" s="51" t="s">
        <v>40</v>
      </c>
      <c r="K2921" s="63"/>
      <c r="L2921" s="53"/>
      <c r="M2921" s="54"/>
      <c r="N2921" s="54"/>
      <c r="O2921" s="54"/>
      <c r="P2921" s="54"/>
      <c r="Q2921" s="54"/>
      <c r="R2921" s="59"/>
      <c r="S2921" s="60"/>
      <c r="T2921" s="19"/>
    </row>
    <row r="2922" spans="1:20">
      <c r="A2922" s="60"/>
      <c r="B2922" s="80" t="s">
        <v>210</v>
      </c>
      <c r="C2922" s="72"/>
      <c r="D2922" s="63"/>
      <c r="E2922" s="72"/>
      <c r="F2922" s="72"/>
      <c r="G2922" s="72"/>
      <c r="H2922" s="72" t="s">
        <v>1284</v>
      </c>
      <c r="I2922" s="72"/>
      <c r="J2922" s="51" t="s">
        <v>209</v>
      </c>
      <c r="K2922" s="52" t="s">
        <v>185</v>
      </c>
      <c r="L2922" s="53"/>
      <c r="M2922" s="54"/>
      <c r="N2922" s="54"/>
      <c r="O2922" s="54"/>
      <c r="P2922" s="54"/>
      <c r="Q2922" s="54"/>
      <c r="R2922" s="59"/>
      <c r="S2922" s="60"/>
      <c r="T2922" s="19"/>
    </row>
    <row r="2923" spans="1:20">
      <c r="A2923" s="60"/>
      <c r="B2923" s="80" t="s">
        <v>210</v>
      </c>
      <c r="C2923" s="72"/>
      <c r="D2923" s="63"/>
      <c r="E2923" s="72"/>
      <c r="F2923" s="72"/>
      <c r="G2923" s="72"/>
      <c r="H2923" s="72" t="s">
        <v>1285</v>
      </c>
      <c r="I2923" s="72"/>
      <c r="J2923" s="51" t="s">
        <v>209</v>
      </c>
      <c r="K2923" s="52" t="s">
        <v>193</v>
      </c>
      <c r="L2923" s="53"/>
      <c r="M2923" s="54"/>
      <c r="N2923" s="54"/>
      <c r="O2923" s="54"/>
      <c r="P2923" s="54"/>
      <c r="Q2923" s="54"/>
      <c r="R2923" s="59"/>
      <c r="S2923" s="60"/>
      <c r="T2923" s="19"/>
    </row>
    <row r="2924" spans="1:20">
      <c r="A2924" s="60"/>
      <c r="B2924" s="80" t="s">
        <v>1047</v>
      </c>
      <c r="C2924" s="72"/>
      <c r="D2924" s="63"/>
      <c r="E2924" s="72"/>
      <c r="F2924" s="72"/>
      <c r="G2924" s="72"/>
      <c r="H2924" s="72" t="s">
        <v>1283</v>
      </c>
      <c r="I2924" s="72"/>
      <c r="J2924" s="51" t="s">
        <v>190</v>
      </c>
      <c r="K2924" s="52" t="s">
        <v>223</v>
      </c>
      <c r="L2924" s="53"/>
      <c r="M2924" s="54"/>
      <c r="N2924" s="54"/>
      <c r="O2924" s="54"/>
      <c r="P2924" s="54"/>
      <c r="Q2924" s="54"/>
      <c r="R2924" s="59"/>
      <c r="S2924" s="60"/>
      <c r="T2924" s="19"/>
    </row>
    <row r="2925" spans="1:20">
      <c r="A2925" s="60"/>
      <c r="B2925" s="82" t="s">
        <v>1048</v>
      </c>
      <c r="C2925" s="72"/>
      <c r="D2925" s="63"/>
      <c r="E2925" s="72"/>
      <c r="F2925" s="72"/>
      <c r="G2925" s="72"/>
      <c r="H2925" s="72" t="s">
        <v>1283</v>
      </c>
      <c r="I2925" s="72"/>
      <c r="J2925" s="51" t="s">
        <v>190</v>
      </c>
      <c r="K2925" s="52" t="s">
        <v>223</v>
      </c>
      <c r="L2925" s="53"/>
      <c r="M2925" s="54"/>
      <c r="N2925" s="54"/>
      <c r="O2925" s="54"/>
      <c r="P2925" s="54"/>
      <c r="Q2925" s="54"/>
      <c r="R2925" s="59"/>
      <c r="S2925" s="60"/>
      <c r="T2925" s="19"/>
    </row>
    <row r="2926" spans="1:20">
      <c r="A2926" s="60"/>
      <c r="B2926" s="80" t="s">
        <v>1286</v>
      </c>
      <c r="C2926" s="72"/>
      <c r="D2926" s="63"/>
      <c r="E2926" s="49"/>
      <c r="F2926" s="49"/>
      <c r="G2926" s="49"/>
      <c r="H2926" s="49"/>
      <c r="I2926" s="49"/>
      <c r="J2926" s="51" t="s">
        <v>1232</v>
      </c>
      <c r="K2926" s="63"/>
      <c r="L2926" s="53"/>
      <c r="M2926" s="54"/>
      <c r="N2926" s="54"/>
      <c r="O2926" s="54"/>
      <c r="P2926" s="54"/>
      <c r="Q2926" s="54"/>
      <c r="R2926" s="59"/>
      <c r="S2926" s="60"/>
      <c r="T2926" s="19"/>
    </row>
    <row r="2927" spans="1:20">
      <c r="A2927" s="60"/>
      <c r="B2927" s="80" t="s">
        <v>1139</v>
      </c>
      <c r="C2927" s="72"/>
      <c r="D2927" s="63"/>
      <c r="E2927" s="72"/>
      <c r="F2927" s="72"/>
      <c r="G2927" s="72"/>
      <c r="H2927" s="72" t="s">
        <v>1287</v>
      </c>
      <c r="I2927" s="72"/>
      <c r="J2927" s="51" t="s">
        <v>1350</v>
      </c>
      <c r="K2927" s="52" t="s">
        <v>276</v>
      </c>
      <c r="L2927" s="53"/>
      <c r="M2927" s="54"/>
      <c r="N2927" s="54"/>
      <c r="O2927" s="54"/>
      <c r="P2927" s="54"/>
      <c r="Q2927" s="54"/>
      <c r="R2927" s="59"/>
      <c r="S2927" s="60"/>
      <c r="T2927" s="19"/>
    </row>
    <row r="2928" spans="1:20">
      <c r="A2928" s="60"/>
      <c r="B2928" s="80" t="s">
        <v>988</v>
      </c>
      <c r="C2928" s="72"/>
      <c r="D2928" s="63"/>
      <c r="E2928" s="72"/>
      <c r="F2928" s="72"/>
      <c r="G2928" s="72"/>
      <c r="H2928" s="72" t="s">
        <v>1288</v>
      </c>
      <c r="I2928" s="72"/>
      <c r="J2928" s="50" t="s">
        <v>10</v>
      </c>
      <c r="K2928" s="52" t="s">
        <v>303</v>
      </c>
      <c r="L2928" s="53"/>
      <c r="M2928" s="54"/>
      <c r="N2928" s="54"/>
      <c r="O2928" s="54"/>
      <c r="P2928" s="54"/>
      <c r="Q2928" s="54"/>
      <c r="R2928" s="59"/>
      <c r="S2928" s="60"/>
      <c r="T2928" s="19"/>
    </row>
    <row r="2929" spans="1:20">
      <c r="A2929" s="60"/>
      <c r="B2929" s="183" t="s">
        <v>887</v>
      </c>
      <c r="C2929" s="72"/>
      <c r="D2929" s="63"/>
      <c r="E2929" s="72"/>
      <c r="F2929" s="72"/>
      <c r="G2929" s="72"/>
      <c r="H2929" s="72" t="s">
        <v>2712</v>
      </c>
      <c r="I2929" s="72"/>
      <c r="J2929" s="50" t="s">
        <v>40</v>
      </c>
      <c r="K2929" s="63"/>
      <c r="L2929" s="53"/>
      <c r="M2929" s="54"/>
      <c r="N2929" s="54"/>
      <c r="O2929" s="54"/>
      <c r="P2929" s="54"/>
      <c r="Q2929" s="54"/>
      <c r="R2929" s="59"/>
      <c r="S2929" s="60"/>
      <c r="T2929" s="19"/>
    </row>
    <row r="2930" spans="1:20">
      <c r="A2930" s="60"/>
      <c r="B2930" s="82" t="s">
        <v>829</v>
      </c>
      <c r="C2930" s="72"/>
      <c r="D2930" s="63"/>
      <c r="E2930" s="72"/>
      <c r="F2930" s="72"/>
      <c r="G2930" s="72"/>
      <c r="H2930" s="72" t="s">
        <v>1289</v>
      </c>
      <c r="I2930" s="72"/>
      <c r="J2930" s="50" t="s">
        <v>185</v>
      </c>
      <c r="K2930" s="52" t="s">
        <v>367</v>
      </c>
      <c r="L2930" s="53"/>
      <c r="M2930" s="54"/>
      <c r="N2930" s="54"/>
      <c r="O2930" s="54"/>
      <c r="P2930" s="54"/>
      <c r="Q2930" s="54"/>
      <c r="R2930" s="59"/>
      <c r="S2930" s="60"/>
      <c r="T2930" s="19"/>
    </row>
    <row r="2931" spans="1:20">
      <c r="A2931" s="60"/>
      <c r="B2931" s="80" t="s">
        <v>1111</v>
      </c>
      <c r="C2931" s="72"/>
      <c r="D2931" s="63"/>
      <c r="E2931" s="72"/>
      <c r="F2931" s="72"/>
      <c r="G2931" s="72"/>
      <c r="H2931" s="72" t="s">
        <v>1290</v>
      </c>
      <c r="I2931" s="72"/>
      <c r="J2931" s="51" t="s">
        <v>276</v>
      </c>
      <c r="K2931" s="63"/>
      <c r="L2931" s="53"/>
      <c r="M2931" s="54"/>
      <c r="N2931" s="54"/>
      <c r="O2931" s="54"/>
      <c r="P2931" s="54"/>
      <c r="Q2931" s="54"/>
      <c r="R2931" s="59"/>
      <c r="S2931" s="60"/>
      <c r="T2931" s="19"/>
    </row>
    <row r="2932" spans="1:20">
      <c r="A2932" s="60"/>
      <c r="B2932" s="80" t="s">
        <v>1111</v>
      </c>
      <c r="C2932" s="72"/>
      <c r="D2932" s="63"/>
      <c r="E2932" s="72"/>
      <c r="F2932" s="72"/>
      <c r="G2932" s="72"/>
      <c r="H2932" s="72" t="s">
        <v>1291</v>
      </c>
      <c r="I2932" s="72"/>
      <c r="J2932" s="51" t="s">
        <v>276</v>
      </c>
      <c r="K2932" s="63"/>
      <c r="L2932" s="53"/>
      <c r="M2932" s="54"/>
      <c r="N2932" s="54"/>
      <c r="O2932" s="54"/>
      <c r="P2932" s="54"/>
      <c r="Q2932" s="54"/>
      <c r="R2932" s="59"/>
      <c r="S2932" s="60"/>
      <c r="T2932" s="19"/>
    </row>
    <row r="2933" spans="1:20">
      <c r="A2933" s="60"/>
      <c r="B2933" s="80" t="s">
        <v>1230</v>
      </c>
      <c r="C2933" s="72"/>
      <c r="D2933" s="63"/>
      <c r="E2933" s="72"/>
      <c r="F2933" s="72"/>
      <c r="G2933" s="72"/>
      <c r="H2933" s="72"/>
      <c r="I2933" s="72"/>
      <c r="J2933" s="50" t="s">
        <v>179</v>
      </c>
      <c r="K2933" s="63"/>
      <c r="L2933" s="53"/>
      <c r="M2933" s="54"/>
      <c r="N2933" s="54"/>
      <c r="O2933" s="54"/>
      <c r="P2933" s="54"/>
      <c r="Q2933" s="54"/>
      <c r="R2933" s="59"/>
      <c r="S2933" s="60"/>
      <c r="T2933" s="19"/>
    </row>
    <row r="2934" spans="1:20">
      <c r="A2934" s="60"/>
      <c r="B2934" s="80" t="s">
        <v>1230</v>
      </c>
      <c r="C2934" s="72"/>
      <c r="D2934" s="63"/>
      <c r="E2934" s="72"/>
      <c r="F2934" s="72"/>
      <c r="G2934" s="72"/>
      <c r="H2934" s="72"/>
      <c r="I2934" s="72"/>
      <c r="J2934" s="50" t="s">
        <v>185</v>
      </c>
      <c r="K2934" s="63"/>
      <c r="L2934" s="53"/>
      <c r="M2934" s="54"/>
      <c r="N2934" s="54"/>
      <c r="O2934" s="54"/>
      <c r="P2934" s="54"/>
      <c r="Q2934" s="54"/>
      <c r="R2934" s="59"/>
      <c r="S2934" s="60"/>
      <c r="T2934" s="19"/>
    </row>
    <row r="2935" spans="1:20">
      <c r="A2935" s="60"/>
      <c r="B2935" s="80" t="s">
        <v>1230</v>
      </c>
      <c r="C2935" s="72"/>
      <c r="D2935" s="63"/>
      <c r="E2935" s="72"/>
      <c r="F2935" s="72"/>
      <c r="G2935" s="72"/>
      <c r="H2935" s="72"/>
      <c r="I2935" s="72"/>
      <c r="J2935" s="50" t="s">
        <v>175</v>
      </c>
      <c r="K2935" s="63"/>
      <c r="L2935" s="53"/>
      <c r="M2935" s="54"/>
      <c r="N2935" s="54"/>
      <c r="O2935" s="54"/>
      <c r="P2935" s="54"/>
      <c r="Q2935" s="54"/>
      <c r="R2935" s="59"/>
      <c r="S2935" s="60"/>
      <c r="T2935" s="19"/>
    </row>
    <row r="2936" spans="1:20">
      <c r="A2936" s="60"/>
      <c r="B2936" s="80" t="s">
        <v>1230</v>
      </c>
      <c r="C2936" s="72"/>
      <c r="D2936" s="63"/>
      <c r="E2936" s="72"/>
      <c r="F2936" s="72"/>
      <c r="G2936" s="72"/>
      <c r="H2936" s="72"/>
      <c r="I2936" s="72"/>
      <c r="J2936" s="50" t="s">
        <v>209</v>
      </c>
      <c r="K2936" s="63"/>
      <c r="L2936" s="53"/>
      <c r="M2936" s="54"/>
      <c r="N2936" s="54"/>
      <c r="O2936" s="54"/>
      <c r="P2936" s="54"/>
      <c r="Q2936" s="54"/>
      <c r="R2936" s="59"/>
      <c r="S2936" s="60"/>
      <c r="T2936" s="19"/>
    </row>
    <row r="2937" spans="1:20">
      <c r="A2937" s="60"/>
      <c r="B2937" s="80" t="s">
        <v>1230</v>
      </c>
      <c r="C2937" s="72"/>
      <c r="D2937" s="63"/>
      <c r="E2937" s="72"/>
      <c r="F2937" s="72"/>
      <c r="G2937" s="72"/>
      <c r="H2937" s="72"/>
      <c r="I2937" s="72"/>
      <c r="J2937" s="50" t="s">
        <v>276</v>
      </c>
      <c r="K2937" s="63"/>
      <c r="L2937" s="53"/>
      <c r="M2937" s="54"/>
      <c r="N2937" s="54"/>
      <c r="O2937" s="54"/>
      <c r="P2937" s="54"/>
      <c r="Q2937" s="54"/>
      <c r="R2937" s="59"/>
      <c r="S2937" s="60"/>
      <c r="T2937" s="19"/>
    </row>
    <row r="2938" spans="1:20">
      <c r="A2938" s="60"/>
      <c r="B2938" s="80" t="s">
        <v>1230</v>
      </c>
      <c r="C2938" s="72"/>
      <c r="D2938" s="63"/>
      <c r="E2938" s="72"/>
      <c r="F2938" s="72"/>
      <c r="G2938" s="72"/>
      <c r="H2938" s="72"/>
      <c r="I2938" s="72"/>
      <c r="J2938" s="50" t="s">
        <v>213</v>
      </c>
      <c r="K2938" s="63"/>
      <c r="L2938" s="53"/>
      <c r="M2938" s="54"/>
      <c r="N2938" s="54"/>
      <c r="O2938" s="54"/>
      <c r="P2938" s="54"/>
      <c r="Q2938" s="54"/>
      <c r="R2938" s="59"/>
      <c r="S2938" s="60"/>
      <c r="T2938" s="19"/>
    </row>
    <row r="2939" spans="1:20">
      <c r="A2939" s="60"/>
      <c r="B2939" s="80" t="s">
        <v>1230</v>
      </c>
      <c r="C2939" s="72"/>
      <c r="D2939" s="63"/>
      <c r="E2939" s="72"/>
      <c r="F2939" s="72"/>
      <c r="G2939" s="72"/>
      <c r="H2939" s="72"/>
      <c r="I2939" s="72"/>
      <c r="J2939" s="50" t="s">
        <v>193</v>
      </c>
      <c r="K2939" s="63"/>
      <c r="L2939" s="53"/>
      <c r="M2939" s="54"/>
      <c r="N2939" s="54"/>
      <c r="O2939" s="54"/>
      <c r="P2939" s="54"/>
      <c r="Q2939" s="54"/>
      <c r="R2939" s="59"/>
      <c r="S2939" s="60"/>
      <c r="T2939" s="19"/>
    </row>
    <row r="2940" spans="1:20">
      <c r="A2940" s="60"/>
      <c r="B2940" s="80" t="s">
        <v>1230</v>
      </c>
      <c r="C2940" s="72"/>
      <c r="D2940" s="63"/>
      <c r="E2940" s="72"/>
      <c r="F2940" s="72"/>
      <c r="G2940" s="72"/>
      <c r="H2940" s="72"/>
      <c r="I2940" s="72"/>
      <c r="J2940" s="50" t="s">
        <v>10</v>
      </c>
      <c r="K2940" s="63"/>
      <c r="L2940" s="53"/>
      <c r="M2940" s="54"/>
      <c r="N2940" s="54"/>
      <c r="O2940" s="54"/>
      <c r="P2940" s="54"/>
      <c r="Q2940" s="54"/>
      <c r="R2940" s="59"/>
      <c r="S2940" s="60"/>
      <c r="T2940" s="19"/>
    </row>
    <row r="2941" spans="1:20">
      <c r="A2941" s="60"/>
      <c r="B2941" s="80" t="s">
        <v>1230</v>
      </c>
      <c r="C2941" s="72"/>
      <c r="D2941" s="63"/>
      <c r="E2941" s="72"/>
      <c r="F2941" s="72"/>
      <c r="G2941" s="72"/>
      <c r="H2941" s="72"/>
      <c r="I2941" s="72"/>
      <c r="J2941" s="50" t="s">
        <v>190</v>
      </c>
      <c r="K2941" s="63"/>
      <c r="L2941" s="53"/>
      <c r="M2941" s="54"/>
      <c r="N2941" s="54"/>
      <c r="O2941" s="54"/>
      <c r="P2941" s="54"/>
      <c r="Q2941" s="54"/>
      <c r="R2941" s="59"/>
      <c r="S2941" s="60"/>
      <c r="T2941" s="19"/>
    </row>
    <row r="2942" spans="1:20">
      <c r="A2942" s="60"/>
      <c r="B2942" s="80" t="s">
        <v>1230</v>
      </c>
      <c r="C2942" s="72"/>
      <c r="D2942" s="63"/>
      <c r="E2942" s="72"/>
      <c r="F2942" s="72"/>
      <c r="G2942" s="72"/>
      <c r="H2942" s="72"/>
      <c r="I2942" s="72"/>
      <c r="J2942" s="50" t="s">
        <v>182</v>
      </c>
      <c r="K2942" s="63"/>
      <c r="L2942" s="53"/>
      <c r="M2942" s="54"/>
      <c r="N2942" s="54"/>
      <c r="O2942" s="54"/>
      <c r="P2942" s="54"/>
      <c r="Q2942" s="54"/>
      <c r="R2942" s="59"/>
      <c r="S2942" s="60"/>
      <c r="T2942" s="19"/>
    </row>
    <row r="2943" spans="1:20">
      <c r="A2943" s="60"/>
      <c r="B2943" s="80" t="s">
        <v>1230</v>
      </c>
      <c r="C2943" s="72"/>
      <c r="D2943" s="63"/>
      <c r="E2943" s="72"/>
      <c r="F2943" s="72"/>
      <c r="G2943" s="72"/>
      <c r="H2943" s="72"/>
      <c r="I2943" s="72"/>
      <c r="J2943" s="50" t="s">
        <v>367</v>
      </c>
      <c r="K2943" s="63"/>
      <c r="L2943" s="53"/>
      <c r="M2943" s="54"/>
      <c r="N2943" s="54"/>
      <c r="O2943" s="54"/>
      <c r="P2943" s="54"/>
      <c r="Q2943" s="54"/>
      <c r="R2943" s="59"/>
      <c r="S2943" s="60"/>
      <c r="T2943" s="19"/>
    </row>
    <row r="2944" spans="1:20">
      <c r="A2944" s="60"/>
      <c r="B2944" s="80" t="s">
        <v>1230</v>
      </c>
      <c r="C2944" s="72"/>
      <c r="D2944" s="63"/>
      <c r="E2944" s="72"/>
      <c r="F2944" s="72"/>
      <c r="G2944" s="72"/>
      <c r="H2944" s="72"/>
      <c r="I2944" s="72"/>
      <c r="J2944" s="50" t="s">
        <v>286</v>
      </c>
      <c r="K2944" s="63"/>
      <c r="L2944" s="53"/>
      <c r="M2944" s="54"/>
      <c r="N2944" s="54"/>
      <c r="O2944" s="54"/>
      <c r="P2944" s="54"/>
      <c r="Q2944" s="54"/>
      <c r="R2944" s="59"/>
      <c r="S2944" s="60"/>
      <c r="T2944" s="19"/>
    </row>
    <row r="2945" spans="1:20">
      <c r="A2945" s="60"/>
      <c r="B2945" s="80" t="s">
        <v>1230</v>
      </c>
      <c r="C2945" s="72"/>
      <c r="D2945" s="63"/>
      <c r="E2945" s="72"/>
      <c r="F2945" s="72"/>
      <c r="G2945" s="72"/>
      <c r="H2945" s="72"/>
      <c r="I2945" s="72"/>
      <c r="J2945" s="50" t="s">
        <v>255</v>
      </c>
      <c r="K2945" s="63"/>
      <c r="L2945" s="53"/>
      <c r="M2945" s="54"/>
      <c r="N2945" s="54"/>
      <c r="O2945" s="54"/>
      <c r="P2945" s="54"/>
      <c r="Q2945" s="54"/>
      <c r="R2945" s="59"/>
      <c r="S2945" s="60"/>
      <c r="T2945" s="19"/>
    </row>
    <row r="2946" spans="1:20">
      <c r="A2946" s="60"/>
      <c r="B2946" s="80" t="s">
        <v>1230</v>
      </c>
      <c r="C2946" s="72"/>
      <c r="D2946" s="63"/>
      <c r="E2946" s="72"/>
      <c r="F2946" s="72"/>
      <c r="G2946" s="72"/>
      <c r="H2946" s="72"/>
      <c r="I2946" s="72"/>
      <c r="J2946" s="50" t="s">
        <v>295</v>
      </c>
      <c r="K2946" s="63"/>
      <c r="L2946" s="53"/>
      <c r="M2946" s="54"/>
      <c r="N2946" s="54"/>
      <c r="O2946" s="54"/>
      <c r="P2946" s="54"/>
      <c r="Q2946" s="54"/>
      <c r="R2946" s="59"/>
      <c r="S2946" s="60"/>
      <c r="T2946" s="19"/>
    </row>
    <row r="2947" spans="1:20">
      <c r="A2947" s="60"/>
      <c r="B2947" s="80" t="s">
        <v>1230</v>
      </c>
      <c r="C2947" s="72"/>
      <c r="D2947" s="63"/>
      <c r="E2947" s="72"/>
      <c r="F2947" s="72"/>
      <c r="G2947" s="72"/>
      <c r="H2947" s="72"/>
      <c r="I2947" s="72"/>
      <c r="J2947" s="50" t="s">
        <v>303</v>
      </c>
      <c r="K2947" s="63"/>
      <c r="L2947" s="53"/>
      <c r="M2947" s="54"/>
      <c r="N2947" s="54"/>
      <c r="O2947" s="54"/>
      <c r="P2947" s="54"/>
      <c r="Q2947" s="54"/>
      <c r="R2947" s="59"/>
      <c r="S2947" s="60"/>
      <c r="T2947" s="19"/>
    </row>
    <row r="2948" spans="1:20">
      <c r="A2948" s="60"/>
      <c r="B2948" s="80" t="s">
        <v>1230</v>
      </c>
      <c r="C2948" s="72"/>
      <c r="D2948" s="63"/>
      <c r="E2948" s="72"/>
      <c r="F2948" s="72"/>
      <c r="G2948" s="72"/>
      <c r="H2948" s="72"/>
      <c r="I2948" s="72"/>
      <c r="J2948" s="50" t="s">
        <v>229</v>
      </c>
      <c r="K2948" s="63"/>
      <c r="L2948" s="53"/>
      <c r="M2948" s="54"/>
      <c r="N2948" s="54"/>
      <c r="O2948" s="54"/>
      <c r="P2948" s="54"/>
      <c r="Q2948" s="54"/>
      <c r="R2948" s="59"/>
      <c r="S2948" s="60"/>
      <c r="T2948" s="19"/>
    </row>
    <row r="2949" spans="1:20">
      <c r="A2949" s="60"/>
      <c r="B2949" s="80" t="s">
        <v>1230</v>
      </c>
      <c r="C2949" s="72"/>
      <c r="D2949" s="63"/>
      <c r="E2949" s="72"/>
      <c r="F2949" s="72"/>
      <c r="G2949" s="72"/>
      <c r="H2949" s="72"/>
      <c r="I2949" s="72"/>
      <c r="J2949" s="50" t="s">
        <v>223</v>
      </c>
      <c r="K2949" s="63"/>
      <c r="L2949" s="53"/>
      <c r="M2949" s="54"/>
      <c r="N2949" s="54"/>
      <c r="O2949" s="54"/>
      <c r="P2949" s="54"/>
      <c r="Q2949" s="54"/>
      <c r="R2949" s="59"/>
      <c r="S2949" s="60"/>
      <c r="T2949" s="19"/>
    </row>
    <row r="2950" spans="1:20">
      <c r="A2950" s="60"/>
      <c r="B2950" s="80" t="s">
        <v>1230</v>
      </c>
      <c r="C2950" s="72"/>
      <c r="D2950" s="63"/>
      <c r="E2950" s="72"/>
      <c r="F2950" s="72"/>
      <c r="G2950" s="72"/>
      <c r="H2950" s="72"/>
      <c r="I2950" s="72"/>
      <c r="J2950" s="50" t="s">
        <v>231</v>
      </c>
      <c r="K2950" s="63"/>
      <c r="L2950" s="53"/>
      <c r="M2950" s="54"/>
      <c r="N2950" s="54"/>
      <c r="O2950" s="54"/>
      <c r="P2950" s="54"/>
      <c r="Q2950" s="54"/>
      <c r="R2950" s="59"/>
      <c r="S2950" s="60"/>
      <c r="T2950" s="19"/>
    </row>
    <row r="2951" spans="1:20">
      <c r="A2951" s="60"/>
      <c r="B2951" s="80" t="s">
        <v>1230</v>
      </c>
      <c r="C2951" s="72"/>
      <c r="D2951" s="63"/>
      <c r="E2951" s="72"/>
      <c r="F2951" s="72"/>
      <c r="G2951" s="72"/>
      <c r="H2951" s="72"/>
      <c r="I2951" s="72"/>
      <c r="J2951" s="50" t="s">
        <v>1350</v>
      </c>
      <c r="K2951" s="63"/>
      <c r="L2951" s="53"/>
      <c r="M2951" s="54"/>
      <c r="N2951" s="54"/>
      <c r="O2951" s="54"/>
      <c r="P2951" s="54"/>
      <c r="Q2951" s="54"/>
      <c r="R2951" s="59"/>
      <c r="S2951" s="60"/>
      <c r="T2951" s="19"/>
    </row>
    <row r="2952" spans="1:20">
      <c r="A2952" s="60"/>
      <c r="B2952" s="80" t="s">
        <v>267</v>
      </c>
      <c r="C2952" s="72"/>
      <c r="D2952" s="63"/>
      <c r="E2952" s="72"/>
      <c r="F2952" s="72"/>
      <c r="G2952" s="72"/>
      <c r="H2952" s="72"/>
      <c r="I2952" s="72"/>
      <c r="J2952" s="51" t="s">
        <v>255</v>
      </c>
      <c r="K2952" s="63"/>
      <c r="L2952" s="53"/>
      <c r="M2952" s="54"/>
      <c r="N2952" s="54"/>
      <c r="O2952" s="54"/>
      <c r="P2952" s="54"/>
      <c r="Q2952" s="54"/>
      <c r="R2952" s="59"/>
      <c r="S2952" s="60"/>
      <c r="T2952" s="19"/>
    </row>
    <row r="2953" spans="1:20">
      <c r="A2953" s="60"/>
      <c r="B2953" s="80" t="s">
        <v>268</v>
      </c>
      <c r="C2953" s="72"/>
      <c r="D2953" s="63"/>
      <c r="E2953" s="72"/>
      <c r="F2953" s="72"/>
      <c r="G2953" s="72"/>
      <c r="H2953" s="72"/>
      <c r="I2953" s="72"/>
      <c r="J2953" s="51" t="s">
        <v>255</v>
      </c>
      <c r="K2953" s="63"/>
      <c r="L2953" s="53"/>
      <c r="M2953" s="54"/>
      <c r="N2953" s="54"/>
      <c r="O2953" s="54"/>
      <c r="P2953" s="54"/>
      <c r="Q2953" s="54"/>
      <c r="R2953" s="59"/>
      <c r="S2953" s="60"/>
      <c r="T2953" s="19"/>
    </row>
    <row r="2954" spans="1:20">
      <c r="A2954" s="60"/>
      <c r="B2954" s="80" t="s">
        <v>1144</v>
      </c>
      <c r="C2954" s="72"/>
      <c r="D2954" s="63"/>
      <c r="E2954" s="72"/>
      <c r="F2954" s="72"/>
      <c r="G2954" s="72"/>
      <c r="H2954" s="72"/>
      <c r="I2954" s="72"/>
      <c r="J2954" s="51" t="s">
        <v>213</v>
      </c>
      <c r="K2954" s="52" t="s">
        <v>303</v>
      </c>
      <c r="L2954" s="53"/>
      <c r="M2954" s="54"/>
      <c r="N2954" s="54"/>
      <c r="O2954" s="54"/>
      <c r="P2954" s="54"/>
      <c r="Q2954" s="54"/>
      <c r="R2954" s="59"/>
      <c r="S2954" s="60"/>
      <c r="T2954" s="19"/>
    </row>
    <row r="2955" spans="1:20">
      <c r="A2955" s="60"/>
      <c r="B2955" s="80" t="s">
        <v>1145</v>
      </c>
      <c r="C2955" s="72"/>
      <c r="D2955" s="63"/>
      <c r="E2955" s="72"/>
      <c r="F2955" s="72"/>
      <c r="G2955" s="72"/>
      <c r="H2955" s="72"/>
      <c r="I2955" s="72"/>
      <c r="J2955" s="51" t="s">
        <v>213</v>
      </c>
      <c r="K2955" s="52" t="s">
        <v>303</v>
      </c>
      <c r="L2955" s="53"/>
      <c r="M2955" s="54"/>
      <c r="N2955" s="54"/>
      <c r="O2955" s="54"/>
      <c r="P2955" s="54"/>
      <c r="Q2955" s="54"/>
      <c r="R2955" s="59"/>
      <c r="S2955" s="60"/>
      <c r="T2955" s="19"/>
    </row>
    <row r="2956" spans="1:20">
      <c r="A2956" s="60"/>
      <c r="B2956" s="80" t="s">
        <v>877</v>
      </c>
      <c r="C2956" s="72"/>
      <c r="D2956" s="63"/>
      <c r="E2956" s="72"/>
      <c r="F2956" s="72"/>
      <c r="G2956" s="72"/>
      <c r="H2956" s="72" t="s">
        <v>1292</v>
      </c>
      <c r="I2956" s="72"/>
      <c r="J2956" s="51" t="s">
        <v>286</v>
      </c>
      <c r="K2956" s="52" t="s">
        <v>223</v>
      </c>
      <c r="L2956" s="53"/>
      <c r="M2956" s="54"/>
      <c r="N2956" s="54"/>
      <c r="O2956" s="54"/>
      <c r="P2956" s="54"/>
      <c r="Q2956" s="54"/>
      <c r="R2956" s="59"/>
      <c r="S2956" s="60"/>
      <c r="T2956" s="19"/>
    </row>
    <row r="2957" spans="1:20">
      <c r="A2957" s="60"/>
      <c r="B2957" s="80" t="s">
        <v>877</v>
      </c>
      <c r="C2957" s="72"/>
      <c r="D2957" s="63"/>
      <c r="E2957" s="72"/>
      <c r="F2957" s="72"/>
      <c r="G2957" s="72"/>
      <c r="H2957" s="72" t="s">
        <v>1293</v>
      </c>
      <c r="I2957" s="72"/>
      <c r="J2957" s="51" t="s">
        <v>286</v>
      </c>
      <c r="K2957" s="52" t="s">
        <v>223</v>
      </c>
      <c r="L2957" s="53"/>
      <c r="M2957" s="54"/>
      <c r="N2957" s="54"/>
      <c r="O2957" s="54"/>
      <c r="P2957" s="54"/>
      <c r="Q2957" s="54"/>
      <c r="R2957" s="59"/>
      <c r="S2957" s="60"/>
      <c r="T2957" s="19"/>
    </row>
    <row r="2958" spans="1:20">
      <c r="A2958" s="60"/>
      <c r="B2958" s="80" t="s">
        <v>877</v>
      </c>
      <c r="C2958" s="72"/>
      <c r="D2958" s="63"/>
      <c r="E2958" s="72"/>
      <c r="F2958" s="72"/>
      <c r="G2958" s="72"/>
      <c r="H2958" s="72" t="s">
        <v>1294</v>
      </c>
      <c r="I2958" s="72"/>
      <c r="J2958" s="51" t="s">
        <v>286</v>
      </c>
      <c r="K2958" s="52" t="s">
        <v>223</v>
      </c>
      <c r="L2958" s="53"/>
      <c r="M2958" s="54"/>
      <c r="N2958" s="54"/>
      <c r="O2958" s="54"/>
      <c r="P2958" s="54"/>
      <c r="Q2958" s="54"/>
      <c r="R2958" s="59"/>
      <c r="S2958" s="60"/>
      <c r="T2958" s="19"/>
    </row>
    <row r="2959" spans="1:20">
      <c r="A2959" s="60"/>
      <c r="B2959" s="80" t="s">
        <v>877</v>
      </c>
      <c r="C2959" s="72"/>
      <c r="D2959" s="63"/>
      <c r="E2959" s="72"/>
      <c r="F2959" s="72"/>
      <c r="G2959" s="72"/>
      <c r="H2959" s="72" t="s">
        <v>1295</v>
      </c>
      <c r="I2959" s="72"/>
      <c r="J2959" s="51" t="s">
        <v>286</v>
      </c>
      <c r="K2959" s="52" t="s">
        <v>223</v>
      </c>
      <c r="L2959" s="53"/>
      <c r="M2959" s="54"/>
      <c r="N2959" s="54"/>
      <c r="O2959" s="54"/>
      <c r="P2959" s="54"/>
      <c r="Q2959" s="54"/>
      <c r="R2959" s="59"/>
      <c r="S2959" s="60"/>
      <c r="T2959" s="19"/>
    </row>
    <row r="2960" spans="1:20">
      <c r="A2960" s="60"/>
      <c r="B2960" s="80" t="s">
        <v>838</v>
      </c>
      <c r="C2960" s="72"/>
      <c r="D2960" s="63"/>
      <c r="E2960" s="72"/>
      <c r="F2960" s="72"/>
      <c r="G2960" s="72"/>
      <c r="H2960" s="72" t="s">
        <v>1283</v>
      </c>
      <c r="I2960" s="72"/>
      <c r="J2960" s="51" t="s">
        <v>179</v>
      </c>
      <c r="K2960" s="52" t="s">
        <v>40</v>
      </c>
      <c r="L2960" s="53"/>
      <c r="M2960" s="54"/>
      <c r="N2960" s="54"/>
      <c r="O2960" s="54"/>
      <c r="P2960" s="54"/>
      <c r="Q2960" s="54"/>
      <c r="R2960" s="59"/>
      <c r="S2960" s="60"/>
      <c r="T2960" s="19"/>
    </row>
    <row r="2961" spans="1:20">
      <c r="A2961" s="60"/>
      <c r="B2961" s="80" t="s">
        <v>1222</v>
      </c>
      <c r="C2961" s="72"/>
      <c r="D2961" s="63"/>
      <c r="E2961" s="72"/>
      <c r="F2961" s="72"/>
      <c r="G2961" s="72"/>
      <c r="H2961" s="72" t="s">
        <v>1296</v>
      </c>
      <c r="I2961" s="72"/>
      <c r="J2961" s="51" t="s">
        <v>182</v>
      </c>
      <c r="K2961" s="52" t="s">
        <v>213</v>
      </c>
      <c r="L2961" s="53"/>
      <c r="M2961" s="54"/>
      <c r="N2961" s="54"/>
      <c r="O2961" s="54"/>
      <c r="P2961" s="54"/>
      <c r="Q2961" s="54"/>
      <c r="R2961" s="59"/>
      <c r="S2961" s="60"/>
      <c r="T2961" s="19"/>
    </row>
    <row r="2962" spans="1:20">
      <c r="A2962" s="60"/>
      <c r="B2962" s="80" t="s">
        <v>1222</v>
      </c>
      <c r="C2962" s="72"/>
      <c r="D2962" s="63"/>
      <c r="E2962" s="72"/>
      <c r="F2962" s="72"/>
      <c r="G2962" s="72"/>
      <c r="H2962" s="72" t="s">
        <v>1297</v>
      </c>
      <c r="I2962" s="72"/>
      <c r="J2962" s="51" t="s">
        <v>182</v>
      </c>
      <c r="K2962" s="52" t="s">
        <v>213</v>
      </c>
      <c r="L2962" s="53"/>
      <c r="M2962" s="54"/>
      <c r="N2962" s="54"/>
      <c r="O2962" s="54"/>
      <c r="P2962" s="54"/>
      <c r="Q2962" s="54"/>
      <c r="R2962" s="59"/>
      <c r="S2962" s="60"/>
      <c r="T2962" s="19"/>
    </row>
    <row r="2963" spans="1:20">
      <c r="A2963" s="60"/>
      <c r="B2963" s="80" t="s">
        <v>1222</v>
      </c>
      <c r="C2963" s="72"/>
      <c r="D2963" s="63"/>
      <c r="E2963" s="72"/>
      <c r="F2963" s="72"/>
      <c r="G2963" s="72"/>
      <c r="H2963" s="72" t="s">
        <v>1298</v>
      </c>
      <c r="I2963" s="72"/>
      <c r="J2963" s="51" t="s">
        <v>182</v>
      </c>
      <c r="K2963" s="52" t="s">
        <v>213</v>
      </c>
      <c r="L2963" s="53"/>
      <c r="M2963" s="54"/>
      <c r="N2963" s="54"/>
      <c r="O2963" s="54"/>
      <c r="P2963" s="54"/>
      <c r="Q2963" s="54"/>
      <c r="R2963" s="59"/>
      <c r="S2963" s="60"/>
      <c r="T2963" s="19"/>
    </row>
    <row r="2964" spans="1:20">
      <c r="A2964" s="60"/>
      <c r="B2964" s="81" t="s">
        <v>846</v>
      </c>
      <c r="C2964" s="72"/>
      <c r="D2964" s="63"/>
      <c r="E2964" s="72"/>
      <c r="F2964" s="72"/>
      <c r="G2964" s="72"/>
      <c r="H2964" s="72" t="s">
        <v>1299</v>
      </c>
      <c r="I2964" s="72"/>
      <c r="J2964" s="51" t="s">
        <v>40</v>
      </c>
      <c r="K2964" s="63"/>
      <c r="L2964" s="53"/>
      <c r="M2964" s="54"/>
      <c r="N2964" s="54"/>
      <c r="O2964" s="54"/>
      <c r="P2964" s="54"/>
      <c r="Q2964" s="54"/>
      <c r="R2964" s="59"/>
      <c r="S2964" s="60"/>
      <c r="T2964" s="19"/>
    </row>
    <row r="2965" spans="1:20">
      <c r="A2965" s="60"/>
      <c r="B2965" s="81" t="s">
        <v>846</v>
      </c>
      <c r="C2965" s="72"/>
      <c r="D2965" s="63"/>
      <c r="E2965" s="72"/>
      <c r="F2965" s="72"/>
      <c r="G2965" s="72"/>
      <c r="H2965" s="72" t="s">
        <v>1300</v>
      </c>
      <c r="I2965" s="72"/>
      <c r="J2965" s="51" t="s">
        <v>40</v>
      </c>
      <c r="K2965" s="63"/>
      <c r="L2965" s="53"/>
      <c r="M2965" s="54"/>
      <c r="N2965" s="54"/>
      <c r="O2965" s="54"/>
      <c r="P2965" s="54"/>
      <c r="Q2965" s="54"/>
      <c r="R2965" s="59"/>
      <c r="S2965" s="60"/>
      <c r="T2965" s="19"/>
    </row>
    <row r="2966" spans="1:20">
      <c r="A2966" s="60"/>
      <c r="B2966" s="81" t="s">
        <v>846</v>
      </c>
      <c r="C2966" s="72"/>
      <c r="D2966" s="63"/>
      <c r="E2966" s="72"/>
      <c r="F2966" s="72"/>
      <c r="G2966" s="72"/>
      <c r="H2966" s="72" t="s">
        <v>1301</v>
      </c>
      <c r="I2966" s="72"/>
      <c r="J2966" s="51" t="s">
        <v>40</v>
      </c>
      <c r="K2966" s="63"/>
      <c r="L2966" s="53"/>
      <c r="M2966" s="54"/>
      <c r="N2966" s="54"/>
      <c r="O2966" s="54"/>
      <c r="P2966" s="54"/>
      <c r="Q2966" s="54"/>
      <c r="R2966" s="59"/>
      <c r="S2966" s="60"/>
      <c r="T2966" s="19"/>
    </row>
    <row r="2967" spans="1:20">
      <c r="A2967" s="60"/>
      <c r="B2967" s="81" t="s">
        <v>846</v>
      </c>
      <c r="C2967" s="72"/>
      <c r="D2967" s="63"/>
      <c r="E2967" s="72"/>
      <c r="F2967" s="72"/>
      <c r="G2967" s="72"/>
      <c r="H2967" s="72" t="s">
        <v>1302</v>
      </c>
      <c r="I2967" s="72"/>
      <c r="J2967" s="51" t="s">
        <v>40</v>
      </c>
      <c r="K2967" s="63"/>
      <c r="L2967" s="53"/>
      <c r="M2967" s="54"/>
      <c r="N2967" s="54"/>
      <c r="O2967" s="54"/>
      <c r="P2967" s="54"/>
      <c r="Q2967" s="54"/>
      <c r="R2967" s="59"/>
      <c r="S2967" s="60"/>
      <c r="T2967" s="19"/>
    </row>
    <row r="2968" spans="1:20">
      <c r="A2968" s="60"/>
      <c r="B2968" s="81" t="s">
        <v>846</v>
      </c>
      <c r="C2968" s="72"/>
      <c r="D2968" s="63"/>
      <c r="E2968" s="72"/>
      <c r="F2968" s="72"/>
      <c r="G2968" s="72"/>
      <c r="H2968" s="72" t="s">
        <v>1303</v>
      </c>
      <c r="I2968" s="72"/>
      <c r="J2968" s="51" t="s">
        <v>40</v>
      </c>
      <c r="K2968" s="63"/>
      <c r="L2968" s="53"/>
      <c r="M2968" s="54"/>
      <c r="N2968" s="54"/>
      <c r="O2968" s="54"/>
      <c r="P2968" s="54"/>
      <c r="Q2968" s="54"/>
      <c r="R2968" s="59"/>
      <c r="S2968" s="60"/>
      <c r="T2968" s="19"/>
    </row>
    <row r="2969" spans="1:20">
      <c r="A2969" s="60"/>
      <c r="B2969" s="80" t="s">
        <v>1210</v>
      </c>
      <c r="C2969" s="72"/>
      <c r="D2969" s="63"/>
      <c r="E2969" s="72"/>
      <c r="F2969" s="72"/>
      <c r="G2969" s="72"/>
      <c r="H2969" s="72" t="s">
        <v>1304</v>
      </c>
      <c r="I2969" s="72"/>
      <c r="J2969" s="51" t="s">
        <v>190</v>
      </c>
      <c r="K2969" s="52" t="s">
        <v>286</v>
      </c>
      <c r="L2969" s="53"/>
      <c r="M2969" s="54"/>
      <c r="N2969" s="54"/>
      <c r="O2969" s="54"/>
      <c r="P2969" s="54"/>
      <c r="Q2969" s="54"/>
      <c r="R2969" s="59"/>
      <c r="S2969" s="60"/>
      <c r="T2969" s="19"/>
    </row>
    <row r="2970" spans="1:20">
      <c r="A2970" s="60"/>
      <c r="B2970" s="80" t="s">
        <v>1210</v>
      </c>
      <c r="C2970" s="72"/>
      <c r="D2970" s="63"/>
      <c r="E2970" s="72"/>
      <c r="F2970" s="72"/>
      <c r="G2970" s="72"/>
      <c r="H2970" s="72" t="s">
        <v>1305</v>
      </c>
      <c r="I2970" s="72"/>
      <c r="J2970" s="51" t="s">
        <v>190</v>
      </c>
      <c r="K2970" s="52" t="s">
        <v>286</v>
      </c>
      <c r="L2970" s="53"/>
      <c r="M2970" s="54"/>
      <c r="N2970" s="54"/>
      <c r="O2970" s="54"/>
      <c r="P2970" s="54"/>
      <c r="Q2970" s="54"/>
      <c r="R2970" s="59"/>
      <c r="S2970" s="60"/>
      <c r="T2970" s="19"/>
    </row>
    <row r="2971" spans="1:20">
      <c r="A2971" s="60"/>
      <c r="B2971" s="80" t="s">
        <v>1210</v>
      </c>
      <c r="C2971" s="72"/>
      <c r="D2971" s="63"/>
      <c r="E2971" s="72"/>
      <c r="F2971" s="72"/>
      <c r="G2971" s="72"/>
      <c r="H2971" s="72" t="s">
        <v>1306</v>
      </c>
      <c r="I2971" s="72"/>
      <c r="J2971" s="51" t="s">
        <v>190</v>
      </c>
      <c r="K2971" s="52" t="s">
        <v>286</v>
      </c>
      <c r="L2971" s="53"/>
      <c r="M2971" s="54"/>
      <c r="N2971" s="54"/>
      <c r="O2971" s="54"/>
      <c r="P2971" s="54"/>
      <c r="Q2971" s="54"/>
      <c r="R2971" s="59"/>
      <c r="S2971" s="60"/>
      <c r="T2971" s="19"/>
    </row>
    <row r="2972" spans="1:20">
      <c r="A2972" s="60"/>
      <c r="B2972" s="80" t="s">
        <v>1210</v>
      </c>
      <c r="C2972" s="72"/>
      <c r="D2972" s="63"/>
      <c r="E2972" s="72"/>
      <c r="F2972" s="72"/>
      <c r="G2972" s="72"/>
      <c r="H2972" s="72" t="s">
        <v>1307</v>
      </c>
      <c r="I2972" s="72"/>
      <c r="J2972" s="51" t="s">
        <v>190</v>
      </c>
      <c r="K2972" s="52" t="s">
        <v>286</v>
      </c>
      <c r="L2972" s="53"/>
      <c r="M2972" s="54"/>
      <c r="N2972" s="54"/>
      <c r="O2972" s="54"/>
      <c r="P2972" s="54"/>
      <c r="Q2972" s="54"/>
      <c r="R2972" s="59"/>
      <c r="S2972" s="60"/>
      <c r="T2972" s="19"/>
    </row>
    <row r="2973" spans="1:20">
      <c r="A2973" s="60"/>
      <c r="B2973" s="80" t="s">
        <v>1219</v>
      </c>
      <c r="C2973" s="72"/>
      <c r="D2973" s="63"/>
      <c r="E2973" s="72"/>
      <c r="F2973" s="72"/>
      <c r="G2973" s="72"/>
      <c r="H2973" s="72" t="s">
        <v>1308</v>
      </c>
      <c r="I2973" s="72"/>
      <c r="J2973" s="51" t="s">
        <v>182</v>
      </c>
      <c r="K2973" s="52" t="s">
        <v>209</v>
      </c>
      <c r="L2973" s="53"/>
      <c r="M2973" s="54"/>
      <c r="N2973" s="54"/>
      <c r="O2973" s="54"/>
      <c r="P2973" s="54"/>
      <c r="Q2973" s="54"/>
      <c r="R2973" s="59"/>
      <c r="S2973" s="60"/>
      <c r="T2973" s="19"/>
    </row>
    <row r="2974" spans="1:20">
      <c r="A2974" s="60"/>
      <c r="B2974" s="80" t="s">
        <v>1219</v>
      </c>
      <c r="C2974" s="72"/>
      <c r="D2974" s="63"/>
      <c r="E2974" s="72"/>
      <c r="F2974" s="72"/>
      <c r="G2974" s="72"/>
      <c r="H2974" s="72" t="s">
        <v>1309</v>
      </c>
      <c r="I2974" s="72"/>
      <c r="J2974" s="51" t="s">
        <v>182</v>
      </c>
      <c r="K2974" s="52" t="s">
        <v>179</v>
      </c>
      <c r="L2974" s="53"/>
      <c r="M2974" s="54"/>
      <c r="N2974" s="54"/>
      <c r="O2974" s="54"/>
      <c r="P2974" s="54"/>
      <c r="Q2974" s="54"/>
      <c r="R2974" s="59"/>
      <c r="S2974" s="60"/>
      <c r="T2974" s="19"/>
    </row>
    <row r="2975" spans="1:20">
      <c r="A2975" s="60"/>
      <c r="B2975" s="80" t="s">
        <v>732</v>
      </c>
      <c r="C2975" s="72"/>
      <c r="D2975" s="63"/>
      <c r="E2975" s="72"/>
      <c r="F2975" s="72"/>
      <c r="G2975" s="72"/>
      <c r="H2975" s="72" t="s">
        <v>1310</v>
      </c>
      <c r="I2975" s="72"/>
      <c r="J2975" s="51" t="s">
        <v>185</v>
      </c>
      <c r="K2975" s="63"/>
      <c r="L2975" s="53"/>
      <c r="M2975" s="54"/>
      <c r="N2975" s="54"/>
      <c r="O2975" s="54"/>
      <c r="P2975" s="54"/>
      <c r="Q2975" s="54"/>
      <c r="R2975" s="59"/>
      <c r="S2975" s="60"/>
      <c r="T2975" s="19"/>
    </row>
    <row r="2976" spans="1:20">
      <c r="A2976" s="60"/>
      <c r="B2976" s="80" t="s">
        <v>1203</v>
      </c>
      <c r="C2976" s="72"/>
      <c r="D2976" s="63"/>
      <c r="E2976" s="72"/>
      <c r="F2976" s="72"/>
      <c r="G2976" s="72"/>
      <c r="H2976" s="72" t="s">
        <v>1311</v>
      </c>
      <c r="I2976" s="72"/>
      <c r="J2976" s="51" t="s">
        <v>175</v>
      </c>
      <c r="K2976" s="52" t="s">
        <v>193</v>
      </c>
      <c r="L2976" s="53"/>
      <c r="M2976" s="54"/>
      <c r="N2976" s="54"/>
      <c r="O2976" s="54"/>
      <c r="P2976" s="54"/>
      <c r="Q2976" s="54"/>
      <c r="R2976" s="59"/>
      <c r="S2976" s="60"/>
      <c r="T2976" s="19"/>
    </row>
    <row r="2977" spans="1:20">
      <c r="A2977" s="60"/>
      <c r="B2977" s="80" t="s">
        <v>1229</v>
      </c>
      <c r="C2977" s="72"/>
      <c r="D2977" s="63"/>
      <c r="E2977" s="72"/>
      <c r="F2977" s="72"/>
      <c r="G2977" s="72"/>
      <c r="H2977" s="72" t="s">
        <v>1312</v>
      </c>
      <c r="I2977" s="72"/>
      <c r="J2977" s="51" t="s">
        <v>1350</v>
      </c>
      <c r="K2977" s="52" t="s">
        <v>303</v>
      </c>
      <c r="L2977" s="53"/>
      <c r="M2977" s="54"/>
      <c r="N2977" s="54"/>
      <c r="O2977" s="54"/>
      <c r="P2977" s="54"/>
      <c r="Q2977" s="54"/>
      <c r="R2977" s="59"/>
      <c r="S2977" s="60"/>
      <c r="T2977" s="19"/>
    </row>
    <row r="2978" spans="1:20">
      <c r="A2978" s="60"/>
      <c r="B2978" s="80" t="s">
        <v>775</v>
      </c>
      <c r="C2978" s="72"/>
      <c r="D2978" s="63"/>
      <c r="E2978" s="72"/>
      <c r="F2978" s="72"/>
      <c r="G2978" s="72"/>
      <c r="H2978" s="72" t="s">
        <v>1283</v>
      </c>
      <c r="I2978" s="72"/>
      <c r="J2978" s="51" t="s">
        <v>185</v>
      </c>
      <c r="K2978" s="63"/>
      <c r="L2978" s="53"/>
      <c r="M2978" s="54"/>
      <c r="N2978" s="54"/>
      <c r="O2978" s="54"/>
      <c r="P2978" s="54"/>
      <c r="Q2978" s="54"/>
      <c r="R2978" s="59"/>
      <c r="S2978" s="60"/>
      <c r="T2978" s="19"/>
    </row>
    <row r="2979" spans="1:20">
      <c r="A2979" s="60"/>
      <c r="B2979" s="80" t="s">
        <v>776</v>
      </c>
      <c r="C2979" s="72"/>
      <c r="D2979" s="63"/>
      <c r="E2979" s="72"/>
      <c r="F2979" s="72"/>
      <c r="G2979" s="72"/>
      <c r="H2979" s="72" t="s">
        <v>1283</v>
      </c>
      <c r="I2979" s="72"/>
      <c r="J2979" s="51" t="s">
        <v>185</v>
      </c>
      <c r="K2979" s="63"/>
      <c r="L2979" s="53"/>
      <c r="M2979" s="54"/>
      <c r="N2979" s="54"/>
      <c r="O2979" s="54"/>
      <c r="P2979" s="54"/>
      <c r="Q2979" s="54"/>
      <c r="R2979" s="59"/>
      <c r="S2979" s="60"/>
      <c r="T2979" s="19"/>
    </row>
    <row r="2980" spans="1:20">
      <c r="A2980" s="60"/>
      <c r="B2980" s="183" t="s">
        <v>1209</v>
      </c>
      <c r="C2980" s="72"/>
      <c r="D2980" s="63"/>
      <c r="E2980" s="72"/>
      <c r="F2980" s="72"/>
      <c r="G2980" s="72"/>
      <c r="H2980" s="72" t="s">
        <v>1313</v>
      </c>
      <c r="I2980" s="72"/>
      <c r="J2980" s="51" t="s">
        <v>1350</v>
      </c>
      <c r="K2980" s="63"/>
      <c r="L2980" s="53"/>
      <c r="M2980" s="54"/>
      <c r="N2980" s="54"/>
      <c r="O2980" s="54"/>
      <c r="P2980" s="54"/>
      <c r="Q2980" s="54"/>
      <c r="R2980" s="59"/>
      <c r="S2980" s="60"/>
      <c r="T2980" s="19"/>
    </row>
    <row r="2981" spans="1:20">
      <c r="A2981" s="60"/>
      <c r="B2981" s="183" t="s">
        <v>1209</v>
      </c>
      <c r="C2981" s="72"/>
      <c r="D2981" s="63"/>
      <c r="E2981" s="72"/>
      <c r="F2981" s="72"/>
      <c r="G2981" s="72"/>
      <c r="H2981" s="72" t="s">
        <v>1314</v>
      </c>
      <c r="I2981" s="72"/>
      <c r="J2981" s="51" t="s">
        <v>1350</v>
      </c>
      <c r="K2981" s="63"/>
      <c r="L2981" s="53"/>
      <c r="M2981" s="54"/>
      <c r="N2981" s="54"/>
      <c r="O2981" s="54"/>
      <c r="P2981" s="54"/>
      <c r="Q2981" s="54"/>
      <c r="R2981" s="59"/>
      <c r="S2981" s="60"/>
      <c r="T2981" s="19"/>
    </row>
    <row r="2982" spans="1:20">
      <c r="A2982" s="60"/>
      <c r="B2982" s="183" t="s">
        <v>1209</v>
      </c>
      <c r="C2982" s="72"/>
      <c r="D2982" s="63"/>
      <c r="E2982" s="72"/>
      <c r="F2982" s="72"/>
      <c r="G2982" s="72"/>
      <c r="H2982" s="72" t="s">
        <v>1315</v>
      </c>
      <c r="I2982" s="72"/>
      <c r="J2982" s="51" t="s">
        <v>1350</v>
      </c>
      <c r="K2982" s="63"/>
      <c r="L2982" s="53"/>
      <c r="M2982" s="54"/>
      <c r="N2982" s="54"/>
      <c r="O2982" s="54"/>
      <c r="P2982" s="54"/>
      <c r="Q2982" s="54"/>
      <c r="R2982" s="59"/>
      <c r="S2982" s="60"/>
      <c r="T2982" s="19"/>
    </row>
    <row r="2983" spans="1:20">
      <c r="A2983" s="60"/>
      <c r="B2983" s="80" t="s">
        <v>1142</v>
      </c>
      <c r="C2983" s="72"/>
      <c r="D2983" s="63"/>
      <c r="E2983" s="72"/>
      <c r="F2983" s="72"/>
      <c r="G2983" s="72"/>
      <c r="H2983" s="72" t="s">
        <v>1316</v>
      </c>
      <c r="I2983" s="72"/>
      <c r="J2983" s="51" t="s">
        <v>209</v>
      </c>
      <c r="K2983" s="52" t="s">
        <v>193</v>
      </c>
      <c r="L2983" s="53"/>
      <c r="M2983" s="54"/>
      <c r="N2983" s="54"/>
      <c r="O2983" s="54"/>
      <c r="P2983" s="54"/>
      <c r="Q2983" s="54"/>
      <c r="R2983" s="59"/>
      <c r="S2983" s="60"/>
      <c r="T2983" s="19"/>
    </row>
    <row r="2984" spans="1:20">
      <c r="A2984" s="60"/>
      <c r="B2984" s="80" t="s">
        <v>1142</v>
      </c>
      <c r="C2984" s="72"/>
      <c r="D2984" s="63"/>
      <c r="E2984" s="72"/>
      <c r="F2984" s="72"/>
      <c r="G2984" s="72"/>
      <c r="H2984" s="72" t="s">
        <v>1317</v>
      </c>
      <c r="I2984" s="72"/>
      <c r="J2984" s="51" t="s">
        <v>229</v>
      </c>
      <c r="K2984" s="52" t="s">
        <v>193</v>
      </c>
      <c r="L2984" s="53"/>
      <c r="M2984" s="54"/>
      <c r="N2984" s="54"/>
      <c r="O2984" s="54"/>
      <c r="P2984" s="54"/>
      <c r="Q2984" s="54"/>
      <c r="R2984" s="59"/>
      <c r="S2984" s="60"/>
      <c r="T2984" s="19"/>
    </row>
    <row r="2985" spans="1:20">
      <c r="A2985" s="57"/>
      <c r="B2985" s="80" t="s">
        <v>1142</v>
      </c>
      <c r="C2985" s="72"/>
      <c r="D2985" s="63"/>
      <c r="E2985" s="72"/>
      <c r="F2985" s="72"/>
      <c r="G2985" s="72"/>
      <c r="H2985" s="72" t="s">
        <v>1318</v>
      </c>
      <c r="I2985" s="72"/>
      <c r="J2985" s="51" t="s">
        <v>303</v>
      </c>
      <c r="K2985" s="52" t="s">
        <v>193</v>
      </c>
      <c r="L2985" s="53"/>
      <c r="M2985" s="54"/>
      <c r="N2985" s="54"/>
      <c r="O2985" s="54"/>
      <c r="P2985" s="54"/>
      <c r="Q2985" s="54"/>
      <c r="R2985" s="59"/>
      <c r="S2985" s="60"/>
      <c r="T2985" s="19"/>
    </row>
    <row r="2986" spans="1:20">
      <c r="A2986" s="60"/>
      <c r="B2986" s="80" t="s">
        <v>768</v>
      </c>
      <c r="C2986" s="72"/>
      <c r="D2986" s="63"/>
      <c r="E2986" s="72"/>
      <c r="F2986" s="72"/>
      <c r="G2986" s="72"/>
      <c r="H2986" s="72" t="s">
        <v>1319</v>
      </c>
      <c r="I2986" s="72"/>
      <c r="J2986" s="51" t="s">
        <v>40</v>
      </c>
      <c r="K2986" s="52" t="s">
        <v>175</v>
      </c>
      <c r="L2986" s="53"/>
      <c r="M2986" s="54"/>
      <c r="N2986" s="54"/>
      <c r="O2986" s="54"/>
      <c r="P2986" s="54"/>
      <c r="Q2986" s="54"/>
      <c r="R2986" s="59"/>
      <c r="S2986" s="60"/>
      <c r="T2986" s="19"/>
    </row>
    <row r="2987" spans="1:20">
      <c r="A2987" s="60"/>
      <c r="B2987" s="80" t="s">
        <v>768</v>
      </c>
      <c r="C2987" s="72"/>
      <c r="D2987" s="63"/>
      <c r="E2987" s="72"/>
      <c r="F2987" s="72"/>
      <c r="G2987" s="72"/>
      <c r="H2987" s="72" t="s">
        <v>1320</v>
      </c>
      <c r="I2987" s="72"/>
      <c r="J2987" s="51" t="s">
        <v>40</v>
      </c>
      <c r="K2987" s="52" t="s">
        <v>175</v>
      </c>
      <c r="L2987" s="53"/>
      <c r="M2987" s="54"/>
      <c r="N2987" s="54"/>
      <c r="O2987" s="54"/>
      <c r="P2987" s="54"/>
      <c r="Q2987" s="54"/>
      <c r="R2987" s="59"/>
      <c r="S2987" s="60"/>
      <c r="T2987" s="19"/>
    </row>
    <row r="2988" spans="1:20">
      <c r="A2988" s="60"/>
      <c r="B2988" s="80" t="s">
        <v>768</v>
      </c>
      <c r="C2988" s="72"/>
      <c r="D2988" s="63"/>
      <c r="E2988" s="72"/>
      <c r="F2988" s="72"/>
      <c r="G2988" s="72"/>
      <c r="H2988" s="72" t="s">
        <v>1321</v>
      </c>
      <c r="I2988" s="72"/>
      <c r="J2988" s="51" t="s">
        <v>40</v>
      </c>
      <c r="K2988" s="52" t="s">
        <v>175</v>
      </c>
      <c r="L2988" s="53"/>
      <c r="M2988" s="54"/>
      <c r="N2988" s="54"/>
      <c r="O2988" s="54"/>
      <c r="P2988" s="54"/>
      <c r="Q2988" s="54"/>
      <c r="R2988" s="59"/>
      <c r="S2988" s="60"/>
      <c r="T2988" s="19"/>
    </row>
    <row r="2989" spans="1:20">
      <c r="A2989" s="60"/>
      <c r="B2989" s="80" t="s">
        <v>674</v>
      </c>
      <c r="C2989" s="72"/>
      <c r="D2989" s="63"/>
      <c r="E2989" s="72"/>
      <c r="F2989" s="72"/>
      <c r="G2989" s="72"/>
      <c r="H2989" s="72" t="s">
        <v>1322</v>
      </c>
      <c r="I2989" s="72"/>
      <c r="J2989" s="51" t="s">
        <v>303</v>
      </c>
      <c r="K2989" s="52" t="s">
        <v>193</v>
      </c>
      <c r="L2989" s="53"/>
      <c r="M2989" s="54"/>
      <c r="N2989" s="54"/>
      <c r="O2989" s="54"/>
      <c r="P2989" s="54"/>
      <c r="Q2989" s="54"/>
      <c r="R2989" s="59"/>
      <c r="S2989" s="60"/>
      <c r="T2989" s="19"/>
    </row>
    <row r="2990" spans="1:20">
      <c r="A2990" s="60"/>
      <c r="B2990" s="80" t="s">
        <v>674</v>
      </c>
      <c r="C2990" s="72"/>
      <c r="D2990" s="63"/>
      <c r="E2990" s="72"/>
      <c r="F2990" s="72"/>
      <c r="G2990" s="72"/>
      <c r="H2990" s="72" t="s">
        <v>1323</v>
      </c>
      <c r="I2990" s="72"/>
      <c r="J2990" s="51" t="s">
        <v>303</v>
      </c>
      <c r="K2990" s="52" t="s">
        <v>175</v>
      </c>
      <c r="L2990" s="53"/>
      <c r="M2990" s="54"/>
      <c r="N2990" s="54"/>
      <c r="O2990" s="54"/>
      <c r="P2990" s="54"/>
      <c r="Q2990" s="54"/>
      <c r="R2990" s="59"/>
      <c r="S2990" s="60"/>
      <c r="T2990" s="19"/>
    </row>
    <row r="2991" spans="1:20">
      <c r="A2991" s="60"/>
      <c r="B2991" s="80" t="s">
        <v>674</v>
      </c>
      <c r="C2991" s="72"/>
      <c r="D2991" s="63"/>
      <c r="E2991" s="72"/>
      <c r="F2991" s="72"/>
      <c r="G2991" s="72"/>
      <c r="H2991" s="72" t="s">
        <v>1324</v>
      </c>
      <c r="I2991" s="72"/>
      <c r="J2991" s="51" t="s">
        <v>303</v>
      </c>
      <c r="K2991" s="52" t="s">
        <v>179</v>
      </c>
      <c r="L2991" s="53"/>
      <c r="M2991" s="54"/>
      <c r="N2991" s="54"/>
      <c r="O2991" s="54"/>
      <c r="P2991" s="54"/>
      <c r="Q2991" s="54"/>
      <c r="R2991" s="59"/>
      <c r="S2991" s="60"/>
      <c r="T2991" s="19"/>
    </row>
    <row r="2992" spans="1:20">
      <c r="A2992" s="60"/>
      <c r="B2992" s="80" t="s">
        <v>674</v>
      </c>
      <c r="C2992" s="72"/>
      <c r="D2992" s="63"/>
      <c r="E2992" s="72"/>
      <c r="F2992" s="72"/>
      <c r="G2992" s="72"/>
      <c r="H2992" s="72" t="s">
        <v>1325</v>
      </c>
      <c r="I2992" s="72"/>
      <c r="J2992" s="51" t="s">
        <v>303</v>
      </c>
      <c r="K2992" s="52" t="s">
        <v>295</v>
      </c>
      <c r="L2992" s="53"/>
      <c r="M2992" s="54"/>
      <c r="N2992" s="54"/>
      <c r="O2992" s="54"/>
      <c r="P2992" s="54"/>
      <c r="Q2992" s="54"/>
      <c r="R2992" s="59"/>
      <c r="S2992" s="60"/>
      <c r="T2992" s="19"/>
    </row>
    <row r="2993" spans="1:20">
      <c r="A2993" s="60"/>
      <c r="B2993" s="80" t="s">
        <v>674</v>
      </c>
      <c r="C2993" s="72"/>
      <c r="D2993" s="63"/>
      <c r="E2993" s="72"/>
      <c r="F2993" s="72"/>
      <c r="G2993" s="72"/>
      <c r="H2993" s="72" t="s">
        <v>1326</v>
      </c>
      <c r="I2993" s="72"/>
      <c r="J2993" s="51" t="s">
        <v>303</v>
      </c>
      <c r="K2993" s="52" t="s">
        <v>185</v>
      </c>
      <c r="L2993" s="53"/>
      <c r="M2993" s="54"/>
      <c r="N2993" s="54"/>
      <c r="O2993" s="54"/>
      <c r="P2993" s="54"/>
      <c r="Q2993" s="54"/>
      <c r="R2993" s="59"/>
      <c r="S2993" s="60"/>
      <c r="T2993" s="19"/>
    </row>
    <row r="2994" spans="1:20">
      <c r="A2994" s="60"/>
      <c r="B2994" s="80" t="s">
        <v>674</v>
      </c>
      <c r="C2994" s="72"/>
      <c r="D2994" s="63"/>
      <c r="E2994" s="72"/>
      <c r="F2994" s="72"/>
      <c r="G2994" s="72"/>
      <c r="H2994" s="72" t="s">
        <v>1327</v>
      </c>
      <c r="I2994" s="72"/>
      <c r="J2994" s="51" t="s">
        <v>303</v>
      </c>
      <c r="K2994" s="52" t="s">
        <v>209</v>
      </c>
      <c r="L2994" s="53"/>
      <c r="M2994" s="54"/>
      <c r="N2994" s="54"/>
      <c r="O2994" s="54"/>
      <c r="P2994" s="54"/>
      <c r="Q2994" s="54"/>
      <c r="R2994" s="59"/>
      <c r="S2994" s="60"/>
      <c r="T2994" s="19"/>
    </row>
    <row r="2995" spans="1:20">
      <c r="A2995" s="60"/>
      <c r="B2995" s="183" t="s">
        <v>641</v>
      </c>
      <c r="C2995" s="72"/>
      <c r="D2995" s="63"/>
      <c r="E2995" s="72"/>
      <c r="F2995" s="72"/>
      <c r="G2995" s="72"/>
      <c r="H2995" s="72" t="s">
        <v>1328</v>
      </c>
      <c r="I2995" s="72"/>
      <c r="J2995" s="51" t="s">
        <v>175</v>
      </c>
      <c r="K2995" s="63"/>
      <c r="L2995" s="53"/>
      <c r="M2995" s="54"/>
      <c r="N2995" s="54"/>
      <c r="O2995" s="54"/>
      <c r="P2995" s="54"/>
      <c r="Q2995" s="54"/>
      <c r="R2995" s="59"/>
      <c r="S2995" s="60"/>
      <c r="T2995" s="19"/>
    </row>
    <row r="2996" spans="1:20">
      <c r="A2996" s="60"/>
      <c r="B2996" s="80" t="s">
        <v>631</v>
      </c>
      <c r="C2996" s="72"/>
      <c r="D2996" s="63"/>
      <c r="E2996" s="72"/>
      <c r="F2996" s="72"/>
      <c r="G2996" s="72"/>
      <c r="H2996" s="72" t="s">
        <v>1329</v>
      </c>
      <c r="I2996" s="72"/>
      <c r="J2996" s="51" t="s">
        <v>190</v>
      </c>
      <c r="K2996" s="63"/>
      <c r="L2996" s="53"/>
      <c r="M2996" s="54"/>
      <c r="N2996" s="54"/>
      <c r="O2996" s="54"/>
      <c r="P2996" s="54"/>
      <c r="Q2996" s="54"/>
      <c r="R2996" s="59"/>
      <c r="S2996" s="60"/>
      <c r="T2996" s="19"/>
    </row>
    <row r="2997" spans="1:20">
      <c r="A2997" s="60"/>
      <c r="B2997" s="80" t="s">
        <v>631</v>
      </c>
      <c r="C2997" s="72"/>
      <c r="D2997" s="63"/>
      <c r="E2997" s="72"/>
      <c r="F2997" s="72"/>
      <c r="G2997" s="72"/>
      <c r="H2997" s="72" t="s">
        <v>1330</v>
      </c>
      <c r="I2997" s="72"/>
      <c r="J2997" s="51" t="s">
        <v>190</v>
      </c>
      <c r="K2997" s="63"/>
      <c r="L2997" s="53"/>
      <c r="M2997" s="54"/>
      <c r="N2997" s="54"/>
      <c r="O2997" s="54"/>
      <c r="P2997" s="54"/>
      <c r="Q2997" s="54"/>
      <c r="R2997" s="59"/>
      <c r="S2997" s="60"/>
      <c r="T2997" s="19"/>
    </row>
    <row r="2998" spans="1:20">
      <c r="A2998" s="60"/>
      <c r="B2998" s="80" t="s">
        <v>633</v>
      </c>
      <c r="C2998" s="72"/>
      <c r="D2998" s="63"/>
      <c r="E2998" s="72"/>
      <c r="F2998" s="72"/>
      <c r="G2998" s="72"/>
      <c r="H2998" s="72" t="s">
        <v>1329</v>
      </c>
      <c r="I2998" s="72"/>
      <c r="J2998" s="51" t="s">
        <v>190</v>
      </c>
      <c r="K2998" s="52" t="s">
        <v>213</v>
      </c>
      <c r="L2998" s="53"/>
      <c r="M2998" s="54"/>
      <c r="N2998" s="54"/>
      <c r="O2998" s="54"/>
      <c r="P2998" s="54"/>
      <c r="Q2998" s="54"/>
      <c r="R2998" s="59"/>
      <c r="S2998" s="60"/>
      <c r="T2998" s="19"/>
    </row>
    <row r="2999" spans="1:20">
      <c r="A2999" s="60"/>
      <c r="B2999" s="80" t="s">
        <v>633</v>
      </c>
      <c r="C2999" s="72"/>
      <c r="D2999" s="63"/>
      <c r="E2999" s="72"/>
      <c r="F2999" s="72"/>
      <c r="G2999" s="72"/>
      <c r="H2999" s="72" t="s">
        <v>1330</v>
      </c>
      <c r="I2999" s="72"/>
      <c r="J2999" s="51" t="s">
        <v>190</v>
      </c>
      <c r="K2999" s="52" t="s">
        <v>286</v>
      </c>
      <c r="L2999" s="53"/>
      <c r="M2999" s="54"/>
      <c r="N2999" s="54"/>
      <c r="O2999" s="54"/>
      <c r="P2999" s="54"/>
      <c r="Q2999" s="54"/>
      <c r="R2999" s="59"/>
      <c r="S2999" s="60"/>
      <c r="T2999" s="19"/>
    </row>
    <row r="3000" spans="1:20">
      <c r="A3000" s="60"/>
      <c r="B3000" s="80" t="s">
        <v>836</v>
      </c>
      <c r="C3000" s="72"/>
      <c r="D3000" s="63"/>
      <c r="E3000" s="72"/>
      <c r="F3000" s="72"/>
      <c r="G3000" s="72"/>
      <c r="H3000" s="72" t="s">
        <v>1331</v>
      </c>
      <c r="I3000" s="72"/>
      <c r="J3000" s="51" t="s">
        <v>190</v>
      </c>
      <c r="K3000" s="52" t="s">
        <v>193</v>
      </c>
      <c r="L3000" s="53"/>
      <c r="M3000" s="54"/>
      <c r="N3000" s="54"/>
      <c r="O3000" s="54"/>
      <c r="P3000" s="54"/>
      <c r="Q3000" s="54"/>
      <c r="R3000" s="59"/>
      <c r="S3000" s="60"/>
      <c r="T3000" s="19"/>
    </row>
    <row r="3001" spans="1:20">
      <c r="A3001" s="60"/>
      <c r="B3001" s="80" t="s">
        <v>836</v>
      </c>
      <c r="C3001" s="72"/>
      <c r="D3001" s="63"/>
      <c r="E3001" s="72"/>
      <c r="F3001" s="72"/>
      <c r="G3001" s="72"/>
      <c r="H3001" s="72" t="s">
        <v>1332</v>
      </c>
      <c r="I3001" s="72"/>
      <c r="J3001" s="51" t="s">
        <v>190</v>
      </c>
      <c r="K3001" s="52" t="s">
        <v>193</v>
      </c>
      <c r="L3001" s="53"/>
      <c r="M3001" s="54"/>
      <c r="N3001" s="54"/>
      <c r="O3001" s="54"/>
      <c r="P3001" s="54"/>
      <c r="Q3001" s="54"/>
      <c r="R3001" s="59"/>
      <c r="S3001" s="60"/>
      <c r="T3001" s="19"/>
    </row>
    <row r="3002" spans="1:20">
      <c r="A3002" s="60"/>
      <c r="B3002" s="80" t="s">
        <v>851</v>
      </c>
      <c r="C3002" s="72"/>
      <c r="D3002" s="63"/>
      <c r="E3002" s="72"/>
      <c r="F3002" s="72"/>
      <c r="G3002" s="72"/>
      <c r="H3002" s="72" t="s">
        <v>1333</v>
      </c>
      <c r="I3002" s="72"/>
      <c r="J3002" s="51" t="s">
        <v>286</v>
      </c>
      <c r="K3002" s="52" t="s">
        <v>303</v>
      </c>
      <c r="L3002" s="53"/>
      <c r="M3002" s="54"/>
      <c r="N3002" s="54"/>
      <c r="O3002" s="54"/>
      <c r="P3002" s="54"/>
      <c r="Q3002" s="54"/>
      <c r="R3002" s="59"/>
      <c r="S3002" s="60"/>
      <c r="T3002" s="19"/>
    </row>
    <row r="3003" spans="1:20">
      <c r="A3003" s="60"/>
      <c r="B3003" s="80" t="s">
        <v>848</v>
      </c>
      <c r="C3003" s="72"/>
      <c r="D3003" s="63"/>
      <c r="E3003" s="72"/>
      <c r="F3003" s="72"/>
      <c r="G3003" s="72"/>
      <c r="H3003" s="72" t="s">
        <v>1283</v>
      </c>
      <c r="I3003" s="72"/>
      <c r="J3003" s="51" t="s">
        <v>229</v>
      </c>
      <c r="K3003" s="63"/>
      <c r="L3003" s="53"/>
      <c r="M3003" s="54"/>
      <c r="N3003" s="54"/>
      <c r="O3003" s="54"/>
      <c r="P3003" s="54"/>
      <c r="Q3003" s="54"/>
      <c r="R3003" s="59"/>
      <c r="S3003" s="60"/>
      <c r="T3003" s="19"/>
    </row>
    <row r="3004" spans="1:20">
      <c r="A3004" s="60"/>
      <c r="B3004" s="80" t="s">
        <v>579</v>
      </c>
      <c r="C3004" s="72"/>
      <c r="D3004" s="63"/>
      <c r="E3004" s="72"/>
      <c r="F3004" s="72"/>
      <c r="G3004" s="72"/>
      <c r="H3004" s="72" t="s">
        <v>1334</v>
      </c>
      <c r="I3004" s="72"/>
      <c r="J3004" s="51" t="s">
        <v>1350</v>
      </c>
      <c r="K3004" s="63"/>
      <c r="L3004" s="53"/>
      <c r="M3004" s="54"/>
      <c r="N3004" s="54"/>
      <c r="O3004" s="54"/>
      <c r="P3004" s="54"/>
      <c r="Q3004" s="54"/>
      <c r="R3004" s="59"/>
      <c r="S3004" s="60"/>
      <c r="T3004" s="19"/>
    </row>
    <row r="3005" spans="1:20">
      <c r="A3005" s="60"/>
      <c r="B3005" s="80" t="s">
        <v>579</v>
      </c>
      <c r="C3005" s="72"/>
      <c r="D3005" s="63"/>
      <c r="E3005" s="72"/>
      <c r="F3005" s="72"/>
      <c r="G3005" s="72"/>
      <c r="H3005" s="72" t="s">
        <v>1335</v>
      </c>
      <c r="I3005" s="72"/>
      <c r="J3005" s="51" t="s">
        <v>276</v>
      </c>
      <c r="K3005" s="63"/>
      <c r="L3005" s="53"/>
      <c r="M3005" s="54"/>
      <c r="N3005" s="54"/>
      <c r="O3005" s="54"/>
      <c r="P3005" s="54"/>
      <c r="Q3005" s="54"/>
      <c r="R3005" s="59"/>
      <c r="S3005" s="60"/>
      <c r="T3005" s="19"/>
    </row>
    <row r="3006" spans="1:20">
      <c r="A3006" s="60"/>
      <c r="B3006" s="183" t="s">
        <v>579</v>
      </c>
      <c r="C3006" s="72"/>
      <c r="D3006" s="63"/>
      <c r="E3006" s="72"/>
      <c r="F3006" s="72"/>
      <c r="G3006" s="72"/>
      <c r="H3006" s="72" t="s">
        <v>1336</v>
      </c>
      <c r="I3006" s="72"/>
      <c r="J3006" s="51" t="s">
        <v>295</v>
      </c>
      <c r="K3006" s="63"/>
      <c r="L3006" s="53"/>
      <c r="M3006" s="54"/>
      <c r="N3006" s="54"/>
      <c r="O3006" s="54"/>
      <c r="P3006" s="54"/>
      <c r="Q3006" s="54"/>
      <c r="R3006" s="59"/>
      <c r="S3006" s="60"/>
      <c r="T3006" s="19"/>
    </row>
    <row r="3007" spans="1:20">
      <c r="A3007" s="60"/>
      <c r="B3007" s="183" t="s">
        <v>579</v>
      </c>
      <c r="C3007" s="72"/>
      <c r="D3007" s="63"/>
      <c r="E3007" s="72"/>
      <c r="F3007" s="72"/>
      <c r="G3007" s="72"/>
      <c r="H3007" s="72" t="s">
        <v>1337</v>
      </c>
      <c r="I3007" s="72"/>
      <c r="J3007" s="51" t="s">
        <v>185</v>
      </c>
      <c r="K3007" s="63"/>
      <c r="L3007" s="53"/>
      <c r="M3007" s="54"/>
      <c r="N3007" s="54"/>
      <c r="O3007" s="54"/>
      <c r="P3007" s="54"/>
      <c r="Q3007" s="54"/>
      <c r="R3007" s="59"/>
      <c r="S3007" s="60"/>
      <c r="T3007" s="19"/>
    </row>
    <row r="3008" spans="1:20">
      <c r="A3008" s="60"/>
      <c r="B3008" s="183" t="s">
        <v>579</v>
      </c>
      <c r="C3008" s="72"/>
      <c r="D3008" s="63"/>
      <c r="E3008" s="72"/>
      <c r="F3008" s="72"/>
      <c r="G3008" s="72"/>
      <c r="H3008" s="72" t="s">
        <v>1338</v>
      </c>
      <c r="I3008" s="72"/>
      <c r="J3008" s="51" t="s">
        <v>179</v>
      </c>
      <c r="K3008" s="63"/>
      <c r="L3008" s="53"/>
      <c r="M3008" s="54"/>
      <c r="N3008" s="54"/>
      <c r="O3008" s="54"/>
      <c r="P3008" s="54"/>
      <c r="Q3008" s="54"/>
      <c r="R3008" s="59"/>
      <c r="S3008" s="60"/>
      <c r="T3008" s="19"/>
    </row>
    <row r="3009" spans="1:34">
      <c r="A3009" s="60"/>
      <c r="B3009" s="80" t="s">
        <v>1146</v>
      </c>
      <c r="C3009" s="72"/>
      <c r="D3009" s="63"/>
      <c r="E3009" s="72"/>
      <c r="F3009" s="72"/>
      <c r="G3009" s="72"/>
      <c r="H3009" s="72" t="s">
        <v>1339</v>
      </c>
      <c r="I3009" s="72"/>
      <c r="J3009" s="51" t="s">
        <v>185</v>
      </c>
      <c r="K3009" s="63"/>
      <c r="L3009" s="53"/>
      <c r="M3009" s="54"/>
      <c r="N3009" s="54"/>
      <c r="O3009" s="54"/>
      <c r="P3009" s="54"/>
      <c r="Q3009" s="54"/>
      <c r="R3009" s="59"/>
      <c r="S3009" s="60"/>
      <c r="T3009" s="19"/>
    </row>
    <row r="3010" spans="1:34">
      <c r="A3010" s="60"/>
      <c r="B3010" s="82" t="s">
        <v>880</v>
      </c>
      <c r="C3010" s="72"/>
      <c r="D3010" s="63"/>
      <c r="E3010" s="72"/>
      <c r="F3010" s="72"/>
      <c r="G3010" s="72"/>
      <c r="H3010" s="72" t="s">
        <v>1340</v>
      </c>
      <c r="I3010" s="72"/>
      <c r="J3010" s="51" t="s">
        <v>303</v>
      </c>
      <c r="K3010" s="52" t="s">
        <v>175</v>
      </c>
      <c r="L3010" s="53"/>
      <c r="M3010" s="54"/>
      <c r="N3010" s="54"/>
      <c r="O3010" s="54"/>
      <c r="P3010" s="54"/>
      <c r="Q3010" s="54"/>
      <c r="R3010" s="59"/>
      <c r="S3010" s="60"/>
      <c r="T3010" s="19"/>
    </row>
    <row r="3011" spans="1:34">
      <c r="A3011" s="60"/>
      <c r="B3011" s="82" t="s">
        <v>880</v>
      </c>
      <c r="C3011" s="72"/>
      <c r="D3011" s="63"/>
      <c r="E3011" s="72"/>
      <c r="F3011" s="72"/>
      <c r="G3011" s="72"/>
      <c r="H3011" s="72" t="s">
        <v>1341</v>
      </c>
      <c r="I3011" s="72"/>
      <c r="J3011" s="51" t="s">
        <v>303</v>
      </c>
      <c r="K3011" s="52" t="s">
        <v>175</v>
      </c>
      <c r="L3011" s="53"/>
      <c r="M3011" s="54"/>
      <c r="N3011" s="54"/>
      <c r="O3011" s="54"/>
      <c r="P3011" s="54"/>
      <c r="Q3011" s="54"/>
      <c r="R3011" s="59"/>
      <c r="S3011" s="60"/>
      <c r="T3011" s="19"/>
    </row>
    <row r="3012" spans="1:34">
      <c r="A3012" s="60"/>
      <c r="B3012" s="82" t="s">
        <v>880</v>
      </c>
      <c r="C3012" s="72"/>
      <c r="D3012" s="63"/>
      <c r="E3012" s="72"/>
      <c r="F3012" s="72"/>
      <c r="G3012" s="72"/>
      <c r="H3012" s="72" t="s">
        <v>1342</v>
      </c>
      <c r="I3012" s="72"/>
      <c r="J3012" s="51" t="s">
        <v>303</v>
      </c>
      <c r="K3012" s="52" t="s">
        <v>175</v>
      </c>
      <c r="L3012" s="53"/>
      <c r="M3012" s="54"/>
      <c r="N3012" s="54"/>
      <c r="O3012" s="54"/>
      <c r="P3012" s="54"/>
      <c r="Q3012" s="54"/>
      <c r="R3012" s="59"/>
      <c r="S3012" s="60"/>
      <c r="T3012" s="19"/>
    </row>
    <row r="3013" spans="1:34">
      <c r="A3013" s="60"/>
      <c r="B3013" s="80" t="s">
        <v>882</v>
      </c>
      <c r="C3013" s="72"/>
      <c r="D3013" s="63"/>
      <c r="E3013" s="72"/>
      <c r="F3013" s="72"/>
      <c r="G3013" s="72"/>
      <c r="H3013" s="72" t="s">
        <v>1340</v>
      </c>
      <c r="I3013" s="72"/>
      <c r="J3013" s="51" t="s">
        <v>303</v>
      </c>
      <c r="K3013" s="52" t="s">
        <v>175</v>
      </c>
      <c r="L3013" s="53"/>
      <c r="M3013" s="54"/>
      <c r="N3013" s="54"/>
      <c r="O3013" s="54"/>
      <c r="P3013" s="54"/>
      <c r="Q3013" s="54"/>
      <c r="R3013" s="59"/>
      <c r="S3013" s="60"/>
      <c r="T3013" s="19"/>
    </row>
    <row r="3014" spans="1:34">
      <c r="A3014" s="60"/>
      <c r="B3014" s="82" t="s">
        <v>882</v>
      </c>
      <c r="C3014" s="72"/>
      <c r="D3014" s="63"/>
      <c r="E3014" s="72"/>
      <c r="F3014" s="72"/>
      <c r="G3014" s="72"/>
      <c r="H3014" s="72" t="s">
        <v>1341</v>
      </c>
      <c r="I3014" s="72"/>
      <c r="J3014" s="51" t="s">
        <v>303</v>
      </c>
      <c r="K3014" s="52" t="s">
        <v>175</v>
      </c>
      <c r="L3014" s="53"/>
      <c r="M3014" s="54"/>
      <c r="N3014" s="54"/>
      <c r="O3014" s="54"/>
      <c r="P3014" s="54"/>
      <c r="Q3014" s="54"/>
      <c r="R3014" s="59"/>
      <c r="S3014" s="60"/>
      <c r="T3014" s="19"/>
    </row>
    <row r="3015" spans="1:34" ht="15.75" thickBot="1">
      <c r="A3015" s="86"/>
      <c r="B3015" s="97" t="s">
        <v>882</v>
      </c>
      <c r="C3015" s="84"/>
      <c r="D3015" s="98"/>
      <c r="E3015" s="89"/>
      <c r="F3015" s="89"/>
      <c r="G3015" s="89"/>
      <c r="H3015" s="72" t="s">
        <v>1342</v>
      </c>
      <c r="I3015" s="72"/>
      <c r="J3015" s="96" t="s">
        <v>303</v>
      </c>
      <c r="K3015" s="85" t="s">
        <v>175</v>
      </c>
      <c r="L3015" s="53"/>
      <c r="M3015" s="54"/>
      <c r="N3015" s="54"/>
      <c r="O3015" s="54"/>
      <c r="P3015" s="54"/>
      <c r="Q3015" s="54"/>
      <c r="R3015" s="59"/>
      <c r="S3015" s="60"/>
      <c r="T3015" s="19"/>
    </row>
    <row r="3016" spans="1:34" ht="15.75" thickBot="1">
      <c r="A3016" s="29"/>
      <c r="B3016" s="29"/>
      <c r="C3016" s="29"/>
      <c r="D3016" s="99"/>
      <c r="E3016" s="30"/>
      <c r="F3016" s="30"/>
      <c r="G3016" s="30"/>
      <c r="H3016" s="100" t="s">
        <v>1343</v>
      </c>
      <c r="I3016" s="100"/>
      <c r="J3016" s="99"/>
      <c r="K3016" s="101"/>
      <c r="L3016" s="65"/>
      <c r="M3016" s="102"/>
      <c r="N3016" s="102"/>
      <c r="O3016" s="102"/>
      <c r="P3016" s="102"/>
      <c r="Q3016" s="103"/>
      <c r="R3016" s="60"/>
      <c r="S3016" s="60"/>
      <c r="T3016" s="19"/>
      <c r="U3016" s="104"/>
      <c r="V3016" s="105"/>
      <c r="W3016" s="105"/>
      <c r="X3016" s="105"/>
      <c r="Y3016" s="105"/>
      <c r="Z3016" s="105"/>
      <c r="AA3016" s="106"/>
      <c r="AB3016" s="106"/>
      <c r="AE3016" s="14"/>
      <c r="AF3016" s="14"/>
      <c r="AG3016" s="14"/>
      <c r="AH3016" s="14"/>
    </row>
  </sheetData>
  <conditionalFormatting sqref="B105:D105 B898:D957 E15:I3016">
    <cfRule type="cellIs" dxfId="11278" priority="5789" operator="equal">
      <formula>"Yes"</formula>
    </cfRule>
  </conditionalFormatting>
  <conditionalFormatting sqref="B105:D105 B898:D957 E15:I3016">
    <cfRule type="cellIs" dxfId="11277" priority="5790" operator="equal">
      <formula>"No"</formula>
    </cfRule>
  </conditionalFormatting>
  <conditionalFormatting sqref="E2893:I2938">
    <cfRule type="cellIs" dxfId="11276" priority="5791" operator="equal">
      <formula>"Yes"</formula>
    </cfRule>
  </conditionalFormatting>
  <conditionalFormatting sqref="E2893:I2938">
    <cfRule type="cellIs" dxfId="11275" priority="5792" operator="equal">
      <formula>"No"</formula>
    </cfRule>
  </conditionalFormatting>
  <conditionalFormatting sqref="B14:D176 A969:A999 B178:D3016">
    <cfRule type="cellIs" dxfId="11274" priority="5793" operator="equal">
      <formula>"FREE SPACE"</formula>
    </cfRule>
  </conditionalFormatting>
  <conditionalFormatting sqref="B14:D176 B9:C9 C8 B1:C7 A969:A999 B178:D3016">
    <cfRule type="cellIs" dxfId="11273" priority="5794" operator="equal">
      <formula>"UNUSABLE"</formula>
    </cfRule>
  </conditionalFormatting>
  <conditionalFormatting sqref="I2872:I2966">
    <cfRule type="cellIs" dxfId="11272" priority="5795" operator="equal">
      <formula>"Yes"</formula>
    </cfRule>
  </conditionalFormatting>
  <conditionalFormatting sqref="I2872:I2966">
    <cfRule type="cellIs" dxfId="11271" priority="5796" operator="equal">
      <formula>"No"</formula>
    </cfRule>
  </conditionalFormatting>
  <conditionalFormatting sqref="E2872:I2941">
    <cfRule type="cellIs" dxfId="11270" priority="5797" operator="equal">
      <formula>"Yes"</formula>
    </cfRule>
  </conditionalFormatting>
  <conditionalFormatting sqref="E2872:I2941">
    <cfRule type="cellIs" dxfId="11269" priority="5798" operator="equal">
      <formula>"No"</formula>
    </cfRule>
  </conditionalFormatting>
  <conditionalFormatting sqref="B926:D926">
    <cfRule type="cellIs" dxfId="11268" priority="5799" operator="equal">
      <formula>"FREE SPACE"</formula>
    </cfRule>
  </conditionalFormatting>
  <conditionalFormatting sqref="B926:D926">
    <cfRule type="cellIs" dxfId="11267" priority="5800" operator="equal">
      <formula>"UNUSABLE"</formula>
    </cfRule>
  </conditionalFormatting>
  <conditionalFormatting sqref="E926:I926">
    <cfRule type="cellIs" dxfId="11266" priority="5801" operator="equal">
      <formula>"Yes"</formula>
    </cfRule>
  </conditionalFormatting>
  <conditionalFormatting sqref="E926:I926">
    <cfRule type="cellIs" dxfId="11265" priority="5802" operator="equal">
      <formula>"No"</formula>
    </cfRule>
  </conditionalFormatting>
  <conditionalFormatting sqref="B1372:D1378 B1060:D1065 B990:D1012 B1069:D1092">
    <cfRule type="cellIs" dxfId="11264" priority="5803" operator="equal">
      <formula>"FREE SPACE"</formula>
    </cfRule>
  </conditionalFormatting>
  <conditionalFormatting sqref="B1372:D1378 B1060:D1065 B990:D1012 B1069:D1092">
    <cfRule type="cellIs" dxfId="11263" priority="5804" operator="equal">
      <formula>"UNUSABLE"</formula>
    </cfRule>
  </conditionalFormatting>
  <conditionalFormatting sqref="B1374:D1381 B996:D1015 B1072:D1095">
    <cfRule type="cellIs" dxfId="11262" priority="5805" operator="equal">
      <formula>"FREE SPACE"</formula>
    </cfRule>
  </conditionalFormatting>
  <conditionalFormatting sqref="B1374:D1381 B996:D1015 B1072:D1095">
    <cfRule type="cellIs" dxfId="11261" priority="5806" operator="equal">
      <formula>"UNUSABLE"</formula>
    </cfRule>
  </conditionalFormatting>
  <conditionalFormatting sqref="B1377:D1379 B999:D1004 B1074:D1084">
    <cfRule type="cellIs" dxfId="11260" priority="5807" operator="equal">
      <formula>"FREE SPACE"</formula>
    </cfRule>
  </conditionalFormatting>
  <conditionalFormatting sqref="B1377:D1379 B999:D1004 B1074:D1084">
    <cfRule type="cellIs" dxfId="11259" priority="5808" operator="equal">
      <formula>"UNUSABLE"</formula>
    </cfRule>
  </conditionalFormatting>
  <conditionalFormatting sqref="B1380:D1386 B1001:D1020 B1076:D1100">
    <cfRule type="cellIs" dxfId="11258" priority="5809" operator="equal">
      <formula>"FREE SPACE"</formula>
    </cfRule>
  </conditionalFormatting>
  <conditionalFormatting sqref="B1380:D1386 B1001:D1020 B1076:D1100">
    <cfRule type="cellIs" dxfId="11257" priority="5810" operator="equal">
      <formula>"UNUSABLE"</formula>
    </cfRule>
  </conditionalFormatting>
  <conditionalFormatting sqref="B1383:D1384 B1004:D1009 B1079:D1089">
    <cfRule type="cellIs" dxfId="11256" priority="5811" operator="equal">
      <formula>"FREE SPACE"</formula>
    </cfRule>
  </conditionalFormatting>
  <conditionalFormatting sqref="B1383:D1384 B1004:D1009 B1079:D1089">
    <cfRule type="cellIs" dxfId="11255" priority="5812" operator="equal">
      <formula>"UNUSABLE"</formula>
    </cfRule>
  </conditionalFormatting>
  <conditionalFormatting sqref="B1390:D1391 B1011:D1016 B1086:D1096">
    <cfRule type="cellIs" dxfId="11254" priority="5813" operator="equal">
      <formula>"UNUSABLE"</formula>
    </cfRule>
  </conditionalFormatting>
  <conditionalFormatting sqref="B1385:D1386 B1006:D1011 B1081:D1091">
    <cfRule type="cellIs" dxfId="11253" priority="5814" operator="equal">
      <formula>"FREE SPACE"</formula>
    </cfRule>
  </conditionalFormatting>
  <conditionalFormatting sqref="B1385:D1386 B1006:D1011 B1081:D1091">
    <cfRule type="cellIs" dxfId="11252" priority="5815" operator="equal">
      <formula>"UNUSABLE"</formula>
    </cfRule>
  </conditionalFormatting>
  <conditionalFormatting sqref="B1387:D1393 B1008:D1027 B1083:D1107 B1023:B1028">
    <cfRule type="cellIs" dxfId="11251" priority="5816" operator="equal">
      <formula>"FREE SPACE"</formula>
    </cfRule>
  </conditionalFormatting>
  <conditionalFormatting sqref="B1387:D1393 B1008:D1027 B1083:D1107 B1023:B1028">
    <cfRule type="cellIs" dxfId="11250" priority="5817" operator="equal">
      <formula>"UNUSABLE"</formula>
    </cfRule>
  </conditionalFormatting>
  <conditionalFormatting sqref="B1390:D1391 B1011:D1016 B1086:D1096">
    <cfRule type="cellIs" dxfId="11249" priority="5818" operator="equal">
      <formula>"FREE SPACE"</formula>
    </cfRule>
  </conditionalFormatting>
  <conditionalFormatting sqref="B1426:D1432 B1047:D1067 B1122:D1146">
    <cfRule type="cellIs" dxfId="11248" priority="5819" operator="equal">
      <formula>"UNUSABLE"</formula>
    </cfRule>
  </conditionalFormatting>
  <conditionalFormatting sqref="B1392:D1399 B1088:D1113 B1013:D1034">
    <cfRule type="cellIs" dxfId="11247" priority="5820" operator="equal">
      <formula>"FREE SPACE"</formula>
    </cfRule>
  </conditionalFormatting>
  <conditionalFormatting sqref="B1392:D1399 B1088:D1113 B1013:D1034">
    <cfRule type="cellIs" dxfId="11246" priority="5821" operator="equal">
      <formula>"UNUSABLE"</formula>
    </cfRule>
  </conditionalFormatting>
  <conditionalFormatting sqref="B1396:D1403 B1017:D1038 B1092:D1117">
    <cfRule type="cellIs" dxfId="11245" priority="5822" operator="equal">
      <formula>"FREE SPACE"</formula>
    </cfRule>
  </conditionalFormatting>
  <conditionalFormatting sqref="B1396:D1403 B1017:D1038 B1092:D1117">
    <cfRule type="cellIs" dxfId="11244" priority="5823" operator="equal">
      <formula>"UNUSABLE"</formula>
    </cfRule>
  </conditionalFormatting>
  <conditionalFormatting sqref="B1400:D1406 B1021:D1041 B1096:D1120">
    <cfRule type="cellIs" dxfId="11243" priority="5824" operator="equal">
      <formula>"FREE SPACE"</formula>
    </cfRule>
  </conditionalFormatting>
  <conditionalFormatting sqref="B1400:D1406 B1021:D1041 B1096:D1120">
    <cfRule type="cellIs" dxfId="11242" priority="5825" operator="equal">
      <formula>"UNUSABLE"</formula>
    </cfRule>
  </conditionalFormatting>
  <conditionalFormatting sqref="B1403:D1413 B1024:D1048 B1099:D1127">
    <cfRule type="cellIs" dxfId="11241" priority="5826" operator="equal">
      <formula>"FREE SPACE"</formula>
    </cfRule>
  </conditionalFormatting>
  <conditionalFormatting sqref="B1403:D1413 B1024:D1048 B1099:D1127">
    <cfRule type="cellIs" dxfId="11240" priority="5827" operator="equal">
      <formula>"UNUSABLE"</formula>
    </cfRule>
  </conditionalFormatting>
  <conditionalFormatting sqref="B1410:D1416 B1031:D1051 B1106:D1130">
    <cfRule type="cellIs" dxfId="11239" priority="5828" operator="equal">
      <formula>"FREE SPACE"</formula>
    </cfRule>
  </conditionalFormatting>
  <conditionalFormatting sqref="B1410:D1416 B1031:D1051 B1106:D1130">
    <cfRule type="cellIs" dxfId="11238" priority="5829" operator="equal">
      <formula>"UNUSABLE"</formula>
    </cfRule>
  </conditionalFormatting>
  <conditionalFormatting sqref="B1413:D1414 B1034:D1040 B1109:D1119">
    <cfRule type="cellIs" dxfId="11237" priority="5830" operator="equal">
      <formula>"FREE SPACE"</formula>
    </cfRule>
  </conditionalFormatting>
  <conditionalFormatting sqref="B1413:D1414 B1034:D1040 B1109:D1119">
    <cfRule type="cellIs" dxfId="11236" priority="5831" operator="equal">
      <formula>"UNUSABLE"</formula>
    </cfRule>
  </conditionalFormatting>
  <conditionalFormatting sqref="B1415:D1423 B1036:D1058 B1111:D1137">
    <cfRule type="cellIs" dxfId="11235" priority="5832" operator="equal">
      <formula>"FREE SPACE"</formula>
    </cfRule>
  </conditionalFormatting>
  <conditionalFormatting sqref="B1415:D1423 B1036:D1058 B1111:D1137">
    <cfRule type="cellIs" dxfId="11234" priority="5833" operator="equal">
      <formula>"UNUSABLE"</formula>
    </cfRule>
  </conditionalFormatting>
  <conditionalFormatting sqref="B1420:D1427 B1041:D1062 B1116:D1141">
    <cfRule type="cellIs" dxfId="11233" priority="5834" operator="equal">
      <formula>"FREE SPACE"</formula>
    </cfRule>
  </conditionalFormatting>
  <conditionalFormatting sqref="B1420:D1427 B1041:D1062 B1116:D1141">
    <cfRule type="cellIs" dxfId="11232" priority="5835" operator="equal">
      <formula>"UNUSABLE"</formula>
    </cfRule>
  </conditionalFormatting>
  <conditionalFormatting sqref="B1424:D1425 B1045:D1051 B1120:D1130">
    <cfRule type="cellIs" dxfId="11231" priority="5836" operator="equal">
      <formula>"FREE SPACE"</formula>
    </cfRule>
  </conditionalFormatting>
  <conditionalFormatting sqref="B1424:D1425 B1045:D1051 B1120:D1130">
    <cfRule type="cellIs" dxfId="11230" priority="5837" operator="equal">
      <formula>"UNUSABLE"</formula>
    </cfRule>
  </conditionalFormatting>
  <conditionalFormatting sqref="B1426:D1432 B1047:D1067 B1122:D1146">
    <cfRule type="cellIs" dxfId="11229" priority="5838" operator="equal">
      <formula>"FREE SPACE"</formula>
    </cfRule>
  </conditionalFormatting>
  <conditionalFormatting sqref="B1472:D1474 B1093:D1104 B1168:D1179">
    <cfRule type="cellIs" dxfId="11228" priority="5839" operator="equal">
      <formula>"UNUSABLE"</formula>
    </cfRule>
  </conditionalFormatting>
  <conditionalFormatting sqref="B1429:D1435 B1050:D1070 B1125:D1149">
    <cfRule type="cellIs" dxfId="11227" priority="5840" operator="equal">
      <formula>"FREE SPACE"</formula>
    </cfRule>
  </conditionalFormatting>
  <conditionalFormatting sqref="B1429:D1435 B1050:D1070 B1125:D1149">
    <cfRule type="cellIs" dxfId="11226" priority="5841" operator="equal">
      <formula>"UNUSABLE"</formula>
    </cfRule>
  </conditionalFormatting>
  <conditionalFormatting sqref="B1432:D1439 B1128:D1153 B1053:D1086">
    <cfRule type="cellIs" dxfId="11225" priority="5842" operator="equal">
      <formula>"FREE SPACE"</formula>
    </cfRule>
  </conditionalFormatting>
  <conditionalFormatting sqref="B1432:D1439 B1128:D1153 B1053:D1086">
    <cfRule type="cellIs" dxfId="11224" priority="5843" operator="equal">
      <formula>"UNUSABLE"</formula>
    </cfRule>
  </conditionalFormatting>
  <conditionalFormatting sqref="B1436:D1436 B1057:D1062 B1132:D1141">
    <cfRule type="cellIs" dxfId="11223" priority="5844" operator="equal">
      <formula>"FREE SPACE"</formula>
    </cfRule>
  </conditionalFormatting>
  <conditionalFormatting sqref="B1436:D1436 B1057:D1062 B1132:D1141">
    <cfRule type="cellIs" dxfId="11222" priority="5845" operator="equal">
      <formula>"UNUSABLE"</formula>
    </cfRule>
  </conditionalFormatting>
  <conditionalFormatting sqref="B1437:D1443 B1133:D1157 B1058:D1086">
    <cfRule type="cellIs" dxfId="11221" priority="5846" operator="equal">
      <formula>"FREE SPACE"</formula>
    </cfRule>
  </conditionalFormatting>
  <conditionalFormatting sqref="B1437:D1443 B1133:D1157 B1058:D1086">
    <cfRule type="cellIs" dxfId="11220" priority="5847" operator="equal">
      <formula>"UNUSABLE"</formula>
    </cfRule>
  </conditionalFormatting>
  <conditionalFormatting sqref="B1440:D1446 B1136:D1160 B1060:D1085">
    <cfRule type="cellIs" dxfId="11219" priority="5848" operator="equal">
      <formula>"FREE SPACE"</formula>
    </cfRule>
  </conditionalFormatting>
  <conditionalFormatting sqref="B1440:D1446 B1136:D1160 B1060:D1085">
    <cfRule type="cellIs" dxfId="11218" priority="5849" operator="equal">
      <formula>"UNUSABLE"</formula>
    </cfRule>
  </conditionalFormatting>
  <conditionalFormatting sqref="B1443:D1443 B1063:D1069 B1139:D1148">
    <cfRule type="cellIs" dxfId="11217" priority="5850" operator="equal">
      <formula>"FREE SPACE"</formula>
    </cfRule>
  </conditionalFormatting>
  <conditionalFormatting sqref="B1443:D1443 B1063:D1069 B1139:D1148">
    <cfRule type="cellIs" dxfId="11216" priority="5851" operator="equal">
      <formula>"UNUSABLE"</formula>
    </cfRule>
  </conditionalFormatting>
  <conditionalFormatting sqref="B1443:D1450 B1139:D1164 B1060:D1089">
    <cfRule type="cellIs" dxfId="11215" priority="5852" operator="equal">
      <formula>"FREE SPACE"</formula>
    </cfRule>
  </conditionalFormatting>
  <conditionalFormatting sqref="B1443:D1450 B1139:D1164 B1060:D1089">
    <cfRule type="cellIs" dxfId="11214" priority="5853" operator="equal">
      <formula>"UNUSABLE"</formula>
    </cfRule>
  </conditionalFormatting>
  <conditionalFormatting sqref="B1446:D1453 B1142:D1167 B1060:D1092">
    <cfRule type="cellIs" dxfId="11213" priority="5854" operator="equal">
      <formula>"FREE SPACE"</formula>
    </cfRule>
  </conditionalFormatting>
  <conditionalFormatting sqref="B1446:D1453 B1142:D1167 B1060:D1092">
    <cfRule type="cellIs" dxfId="11212" priority="5855" operator="equal">
      <formula>"UNUSABLE"</formula>
    </cfRule>
  </conditionalFormatting>
  <conditionalFormatting sqref="B1449:D1451 B1145:D1156 B1070:D1081">
    <cfRule type="cellIs" dxfId="11211" priority="5856" operator="equal">
      <formula>"FREE SPACE"</formula>
    </cfRule>
  </conditionalFormatting>
  <conditionalFormatting sqref="B1449:D1451 B1145:D1156 B1070:D1081">
    <cfRule type="cellIs" dxfId="11210" priority="5857" operator="equal">
      <formula>"UNUSABLE"</formula>
    </cfRule>
  </conditionalFormatting>
  <conditionalFormatting sqref="B1451:D1453 B1072:D1083 B1147:D1158">
    <cfRule type="cellIs" dxfId="11209" priority="5858" operator="equal">
      <formula>"FREE SPACE"</formula>
    </cfRule>
  </conditionalFormatting>
  <conditionalFormatting sqref="B1451:D1453 B1072:D1083 B1147:D1158">
    <cfRule type="cellIs" dxfId="11208" priority="5859" operator="equal">
      <formula>"UNUSABLE"</formula>
    </cfRule>
  </conditionalFormatting>
  <conditionalFormatting sqref="B1453:D1462 B1074:D1101 B1149:D1176">
    <cfRule type="cellIs" dxfId="11207" priority="5860" operator="equal">
      <formula>"FREE SPACE"</formula>
    </cfRule>
  </conditionalFormatting>
  <conditionalFormatting sqref="B1453:D1462 B1074:D1101 B1149:D1176">
    <cfRule type="cellIs" dxfId="11206" priority="5861" operator="equal">
      <formula>"UNUSABLE"</formula>
    </cfRule>
  </conditionalFormatting>
  <conditionalFormatting sqref="B1458:D1460 B1079:D1090 B1154:D1165">
    <cfRule type="cellIs" dxfId="11205" priority="5862" operator="equal">
      <formula>"FREE SPACE"</formula>
    </cfRule>
  </conditionalFormatting>
  <conditionalFormatting sqref="B1458:D1460 B1079:D1090 B1154:D1165">
    <cfRule type="cellIs" dxfId="11204" priority="5863" operator="equal">
      <formula>"UNUSABLE"</formula>
    </cfRule>
  </conditionalFormatting>
  <conditionalFormatting sqref="B1460:D1470 B1081:D1109 B1156:D1184">
    <cfRule type="cellIs" dxfId="11203" priority="5864" operator="equal">
      <formula>"FREE SPACE"</formula>
    </cfRule>
  </conditionalFormatting>
  <conditionalFormatting sqref="B1460:D1470 B1081:D1109 B1156:D1184">
    <cfRule type="cellIs" dxfId="11202" priority="5865" operator="equal">
      <formula>"UNUSABLE"</formula>
    </cfRule>
  </conditionalFormatting>
  <conditionalFormatting sqref="B1466:D1468 B1087:D1098 B1162:D1173">
    <cfRule type="cellIs" dxfId="11201" priority="5866" operator="equal">
      <formula>"FREE SPACE"</formula>
    </cfRule>
  </conditionalFormatting>
  <conditionalFormatting sqref="B1466:D1468 B1087:D1098 B1162:D1173">
    <cfRule type="cellIs" dxfId="11200" priority="5867" operator="equal">
      <formula>"UNUSABLE"</formula>
    </cfRule>
  </conditionalFormatting>
  <conditionalFormatting sqref="B1468:D1476 B1089:D1115 B1164:D1190">
    <cfRule type="cellIs" dxfId="11199" priority="5868" operator="equal">
      <formula>"FREE SPACE"</formula>
    </cfRule>
  </conditionalFormatting>
  <conditionalFormatting sqref="B1468:D1476 B1089:D1115 B1164:D1190">
    <cfRule type="cellIs" dxfId="11198" priority="5869" operator="equal">
      <formula>"UNUSABLE"</formula>
    </cfRule>
  </conditionalFormatting>
  <conditionalFormatting sqref="B1472:D1474 B1093:D1104 B1168:D1179">
    <cfRule type="cellIs" dxfId="11197" priority="5870" operator="equal">
      <formula>"FREE SPACE"</formula>
    </cfRule>
  </conditionalFormatting>
  <conditionalFormatting sqref="B1529:D1539 B1150:D1178 B1225:D1253">
    <cfRule type="cellIs" dxfId="11196" priority="5871" operator="equal">
      <formula>"UNUSABLE"</formula>
    </cfRule>
  </conditionalFormatting>
  <conditionalFormatting sqref="B1474:D1476 B1095:D1106 B1170:D1181">
    <cfRule type="cellIs" dxfId="11195" priority="5872" operator="equal">
      <formula>"FREE SPACE"</formula>
    </cfRule>
  </conditionalFormatting>
  <conditionalFormatting sqref="B1474:D1476 B1095:D1106 B1170:D1181">
    <cfRule type="cellIs" dxfId="11194" priority="5873" operator="equal">
      <formula>"UNUSABLE"</formula>
    </cfRule>
  </conditionalFormatting>
  <conditionalFormatting sqref="B1477:D1477 B1098:D1107 B1173:D1182">
    <cfRule type="cellIs" dxfId="11193" priority="5874" operator="equal">
      <formula>"FREE SPACE"</formula>
    </cfRule>
  </conditionalFormatting>
  <conditionalFormatting sqref="B1477:D1477 B1098:D1107 B1173:D1182">
    <cfRule type="cellIs" dxfId="11192" priority="5875" operator="equal">
      <formula>"UNUSABLE"</formula>
    </cfRule>
  </conditionalFormatting>
  <conditionalFormatting sqref="B1477:D1484 B1098:D1123 B1173:D1198">
    <cfRule type="cellIs" dxfId="11191" priority="5876" operator="equal">
      <formula>"FREE SPACE"</formula>
    </cfRule>
  </conditionalFormatting>
  <conditionalFormatting sqref="B1477:D1484 B1098:D1123 B1173:D1198">
    <cfRule type="cellIs" dxfId="11190" priority="5877" operator="equal">
      <formula>"UNUSABLE"</formula>
    </cfRule>
  </conditionalFormatting>
  <conditionalFormatting sqref="B1480:D1491 B1101:D1130 B1176:D1205">
    <cfRule type="cellIs" dxfId="11189" priority="5878" operator="equal">
      <formula>"FREE SPACE"</formula>
    </cfRule>
  </conditionalFormatting>
  <conditionalFormatting sqref="B1480:D1491 B1101:D1130 B1176:D1205">
    <cfRule type="cellIs" dxfId="11188" priority="5879" operator="equal">
      <formula>"UNUSABLE"</formula>
    </cfRule>
  </conditionalFormatting>
  <conditionalFormatting sqref="B1487:D1494 B1108:D1133 B1183:D1208">
    <cfRule type="cellIs" dxfId="11187" priority="5880" operator="equal">
      <formula>"FREE SPACE"</formula>
    </cfRule>
  </conditionalFormatting>
  <conditionalFormatting sqref="B1487:D1494 B1108:D1133 B1183:D1208">
    <cfRule type="cellIs" dxfId="11186" priority="5881" operator="equal">
      <formula>"UNUSABLE"</formula>
    </cfRule>
  </conditionalFormatting>
  <conditionalFormatting sqref="B1490:D1497 B1111:D1136 B1186:D1211">
    <cfRule type="cellIs" dxfId="11185" priority="5882" operator="equal">
      <formula>"FREE SPACE"</formula>
    </cfRule>
  </conditionalFormatting>
  <conditionalFormatting sqref="B1490:D1497 B1111:D1136 B1186:D1211">
    <cfRule type="cellIs" dxfId="11184" priority="5883" operator="equal">
      <formula>"UNUSABLE"</formula>
    </cfRule>
  </conditionalFormatting>
  <conditionalFormatting sqref="B1493:D1495 B1114:D1125 B1189:D1200">
    <cfRule type="cellIs" dxfId="11183" priority="5884" operator="equal">
      <formula>"FREE SPACE"</formula>
    </cfRule>
  </conditionalFormatting>
  <conditionalFormatting sqref="B1493:D1495 B1114:D1125 B1189:D1200">
    <cfRule type="cellIs" dxfId="11182" priority="5885" operator="equal">
      <formula>"UNUSABLE"</formula>
    </cfRule>
  </conditionalFormatting>
  <conditionalFormatting sqref="B1495:D1497 B1116:D1127 B1191:D1202">
    <cfRule type="cellIs" dxfId="11181" priority="5886" operator="equal">
      <formula>"FREE SPACE"</formula>
    </cfRule>
  </conditionalFormatting>
  <conditionalFormatting sqref="B1495:D1497 B1116:D1127 B1191:D1202">
    <cfRule type="cellIs" dxfId="11180" priority="5887" operator="equal">
      <formula>"UNUSABLE"</formula>
    </cfRule>
  </conditionalFormatting>
  <conditionalFormatting sqref="B1497:D1499 B1118:D1129 B1193:D1204">
    <cfRule type="cellIs" dxfId="11179" priority="5888" operator="equal">
      <formula>"FREE SPACE"</formula>
    </cfRule>
  </conditionalFormatting>
  <conditionalFormatting sqref="B1497:D1499 B1118:D1129 B1193:D1204">
    <cfRule type="cellIs" dxfId="11178" priority="5889" operator="equal">
      <formula>"UNUSABLE"</formula>
    </cfRule>
  </conditionalFormatting>
  <conditionalFormatting sqref="B1497:D1507 B1118:D1146 B1193:D1221">
    <cfRule type="cellIs" dxfId="11177" priority="5890" operator="equal">
      <formula>"FREE SPACE"</formula>
    </cfRule>
  </conditionalFormatting>
  <conditionalFormatting sqref="B1497:D1507 B1118:D1146 B1193:D1221">
    <cfRule type="cellIs" dxfId="11176" priority="5891" operator="equal">
      <formula>"UNUSABLE"</formula>
    </cfRule>
  </conditionalFormatting>
  <conditionalFormatting sqref="B1501:D1510 B1122:D1149 B1197:D1224">
    <cfRule type="cellIs" dxfId="11175" priority="5892" operator="equal">
      <formula>"FREE SPACE"</formula>
    </cfRule>
  </conditionalFormatting>
  <conditionalFormatting sqref="B1501:D1510 B1122:D1149 B1197:D1224">
    <cfRule type="cellIs" dxfId="11174" priority="5893" operator="equal">
      <formula>"UNUSABLE"</formula>
    </cfRule>
  </conditionalFormatting>
  <conditionalFormatting sqref="B1504:D1517 B1125:D1156 B1200:D1231">
    <cfRule type="cellIs" dxfId="11173" priority="5894" operator="equal">
      <formula>"FREE SPACE"</formula>
    </cfRule>
  </conditionalFormatting>
  <conditionalFormatting sqref="B1504:D1517 B1125:D1156 B1200:D1231">
    <cfRule type="cellIs" dxfId="11172" priority="5895" operator="equal">
      <formula>"UNUSABLE"</formula>
    </cfRule>
  </conditionalFormatting>
  <conditionalFormatting sqref="B1513:D1515 B1134:D1145 B1209:D1220">
    <cfRule type="cellIs" dxfId="11171" priority="5896" operator="equal">
      <formula>"FREE SPACE"</formula>
    </cfRule>
  </conditionalFormatting>
  <conditionalFormatting sqref="B1513:D1515 B1134:D1145 B1209:D1220">
    <cfRule type="cellIs" dxfId="11170" priority="5897" operator="equal">
      <formula>"UNUSABLE"</formula>
    </cfRule>
  </conditionalFormatting>
  <conditionalFormatting sqref="B1513:D1522 B1134:D1161 B1209:D1236">
    <cfRule type="cellIs" dxfId="11169" priority="5898" operator="equal">
      <formula>"FREE SPACE"</formula>
    </cfRule>
  </conditionalFormatting>
  <conditionalFormatting sqref="B1513:D1522 B1134:D1161 B1209:D1236">
    <cfRule type="cellIs" dxfId="11168" priority="5899" operator="equal">
      <formula>"UNUSABLE"</formula>
    </cfRule>
  </conditionalFormatting>
  <conditionalFormatting sqref="B1516:D1531 B1137:D1170 B1212:D1245">
    <cfRule type="cellIs" dxfId="11167" priority="5900" operator="equal">
      <formula>"FREE SPACE"</formula>
    </cfRule>
  </conditionalFormatting>
  <conditionalFormatting sqref="B1516:D1531 B1137:D1170 B1212:D1245">
    <cfRule type="cellIs" dxfId="11166" priority="5901" operator="equal">
      <formula>"UNUSABLE"</formula>
    </cfRule>
  </conditionalFormatting>
  <conditionalFormatting sqref="B1528:D1528 B1149:D1158 B1224:D1233">
    <cfRule type="cellIs" dxfId="11165" priority="5902" operator="equal">
      <formula>"FREE SPACE"</formula>
    </cfRule>
  </conditionalFormatting>
  <conditionalFormatting sqref="B1528:D1528 B1149:D1158 B1224:D1233">
    <cfRule type="cellIs" dxfId="11164" priority="5903" operator="equal">
      <formula>"UNUSABLE"</formula>
    </cfRule>
  </conditionalFormatting>
  <conditionalFormatting sqref="B1526:D1535 B1147:D1174 B1222:D1249">
    <cfRule type="cellIs" dxfId="11163" priority="5904" operator="equal">
      <formula>"FREE SPACE"</formula>
    </cfRule>
  </conditionalFormatting>
  <conditionalFormatting sqref="B1526:D1535 B1147:D1174 B1222:D1249">
    <cfRule type="cellIs" dxfId="11162" priority="5905" operator="equal">
      <formula>"UNUSABLE"</formula>
    </cfRule>
  </conditionalFormatting>
  <conditionalFormatting sqref="B1529:D1539 B1150:D1178 B1225:D1253">
    <cfRule type="cellIs" dxfId="11161" priority="5906" operator="equal">
      <formula>"FREE SPACE"</formula>
    </cfRule>
  </conditionalFormatting>
  <conditionalFormatting sqref="B1633:B1638 C1636:D1638 B1254:B1274 B1329:B1349 B1257:D1277 B1332:D1352">
    <cfRule type="cellIs" dxfId="11160" priority="5907" operator="equal">
      <formula>"UNUSABLE"</formula>
    </cfRule>
  </conditionalFormatting>
  <conditionalFormatting sqref="B1535:D1537 B1156:D1167 B1231:D1242">
    <cfRule type="cellIs" dxfId="11159" priority="5908" operator="equal">
      <formula>"FREE SPACE"</formula>
    </cfRule>
  </conditionalFormatting>
  <conditionalFormatting sqref="B1535:D1537 B1156:D1167 B1231:D1242">
    <cfRule type="cellIs" dxfId="11158" priority="5909" operator="equal">
      <formula>"UNUSABLE"</formula>
    </cfRule>
  </conditionalFormatting>
  <conditionalFormatting sqref="B1537:D1539 B1158:D1169 B1233:D1244">
    <cfRule type="cellIs" dxfId="11157" priority="5910" operator="equal">
      <formula>"FREE SPACE"</formula>
    </cfRule>
  </conditionalFormatting>
  <conditionalFormatting sqref="B1537:D1539 B1158:D1169 B1233:D1244">
    <cfRule type="cellIs" dxfId="11156" priority="5911" operator="equal">
      <formula>"UNUSABLE"</formula>
    </cfRule>
  </conditionalFormatting>
  <conditionalFormatting sqref="B1540:D1540 B1161:D1170 B1236:D1245">
    <cfRule type="cellIs" dxfId="11155" priority="5912" operator="equal">
      <formula>"FREE SPACE"</formula>
    </cfRule>
  </conditionalFormatting>
  <conditionalFormatting sqref="B1540:D1540 B1161:D1170 B1236:D1245">
    <cfRule type="cellIs" dxfId="11154" priority="5913" operator="equal">
      <formula>"UNUSABLE"</formula>
    </cfRule>
  </conditionalFormatting>
  <conditionalFormatting sqref="B1540:D1542 B1161:D1172 B1236:D1247">
    <cfRule type="cellIs" dxfId="11153" priority="5914" operator="equal">
      <formula>"FREE SPACE"</formula>
    </cfRule>
  </conditionalFormatting>
  <conditionalFormatting sqref="B1540:D1542 B1161:D1172 B1236:D1247">
    <cfRule type="cellIs" dxfId="11152" priority="5915" operator="equal">
      <formula>"UNUSABLE"</formula>
    </cfRule>
  </conditionalFormatting>
  <conditionalFormatting sqref="B1540:D1552 B1161:D1191 B1239:B1269 B1236:D1266">
    <cfRule type="cellIs" dxfId="11151" priority="5916" operator="equal">
      <formula>"FREE SPACE"</formula>
    </cfRule>
  </conditionalFormatting>
  <conditionalFormatting sqref="B1540:D1552 B1161:D1191 B1239:B1269 B1236:D1266">
    <cfRule type="cellIs" dxfId="11150" priority="5917" operator="equal">
      <formula>"UNUSABLE"</formula>
    </cfRule>
  </conditionalFormatting>
  <conditionalFormatting sqref="B1546:D1560 B1167:D1199 B1242:D1274">
    <cfRule type="cellIs" dxfId="11149" priority="5918" operator="equal">
      <formula>"FREE SPACE"</formula>
    </cfRule>
  </conditionalFormatting>
  <conditionalFormatting sqref="B1546:D1560 B1167:D1199 B1242:D1274">
    <cfRule type="cellIs" dxfId="11148" priority="5919" operator="equal">
      <formula>"UNUSABLE"</formula>
    </cfRule>
  </conditionalFormatting>
  <conditionalFormatting sqref="B1556:D1558 B1177:D1188 B1252:D1263">
    <cfRule type="cellIs" dxfId="11147" priority="5920" operator="equal">
      <formula>"FREE SPACE"</formula>
    </cfRule>
  </conditionalFormatting>
  <conditionalFormatting sqref="B1556:D1558 B1177:D1188 B1252:D1263">
    <cfRule type="cellIs" dxfId="11146" priority="5921" operator="equal">
      <formula>"UNUSABLE"</formula>
    </cfRule>
  </conditionalFormatting>
  <conditionalFormatting sqref="B1559:D1559 B1180:D1189 B1255:D1264">
    <cfRule type="cellIs" dxfId="11145" priority="5922" operator="equal">
      <formula>"FREE SPACE"</formula>
    </cfRule>
  </conditionalFormatting>
  <conditionalFormatting sqref="B1559:D1559 B1180:D1189 B1255:D1264">
    <cfRule type="cellIs" dxfId="11144" priority="5923" operator="equal">
      <formula>"UNUSABLE"</formula>
    </cfRule>
  </conditionalFormatting>
  <conditionalFormatting sqref="B1557:D1566 B1178:D1205 B1253:D1280">
    <cfRule type="cellIs" dxfId="11143" priority="5924" operator="equal">
      <formula>"FREE SPACE"</formula>
    </cfRule>
  </conditionalFormatting>
  <conditionalFormatting sqref="B1557:D1566 B1178:D1205 B1253:D1280">
    <cfRule type="cellIs" dxfId="11142" priority="5925" operator="equal">
      <formula>"UNUSABLE"</formula>
    </cfRule>
  </conditionalFormatting>
  <conditionalFormatting sqref="B1560:D1570 B1181:D1209 B1256:D1284">
    <cfRule type="cellIs" dxfId="11141" priority="5926" operator="equal">
      <formula>"FREE SPACE"</formula>
    </cfRule>
  </conditionalFormatting>
  <conditionalFormatting sqref="B1560:D1570 B1181:D1209 B1256:D1284">
    <cfRule type="cellIs" dxfId="11140" priority="5927" operator="equal">
      <formula>"UNUSABLE"</formula>
    </cfRule>
  </conditionalFormatting>
  <conditionalFormatting sqref="B1566:D1568 B1187:D1198 B1262:D1273">
    <cfRule type="cellIs" dxfId="11139" priority="5928" operator="equal">
      <formula>"FREE SPACE"</formula>
    </cfRule>
  </conditionalFormatting>
  <conditionalFormatting sqref="B1566:D1568 B1187:D1198 B1262:D1273">
    <cfRule type="cellIs" dxfId="11138" priority="5929" operator="equal">
      <formula>"UNUSABLE"</formula>
    </cfRule>
  </conditionalFormatting>
  <conditionalFormatting sqref="B1569:D1569 B1190:D1199 B1265:D1274">
    <cfRule type="cellIs" dxfId="11137" priority="5930" operator="equal">
      <formula>"FREE SPACE"</formula>
    </cfRule>
  </conditionalFormatting>
  <conditionalFormatting sqref="B1569:D1569 B1190:D1199 B1265:D1274">
    <cfRule type="cellIs" dxfId="11136" priority="5931" operator="equal">
      <formula>"UNUSABLE"</formula>
    </cfRule>
  </conditionalFormatting>
  <conditionalFormatting sqref="B1569:D1571 B1190:D1201 B1265:D1276">
    <cfRule type="cellIs" dxfId="11135" priority="5932" operator="equal">
      <formula>"FREE SPACE"</formula>
    </cfRule>
  </conditionalFormatting>
  <conditionalFormatting sqref="B1569:D1571 B1190:D1201 B1265:D1276">
    <cfRule type="cellIs" dxfId="11134" priority="5933" operator="equal">
      <formula>"UNUSABLE"</formula>
    </cfRule>
  </conditionalFormatting>
  <conditionalFormatting sqref="B1569:D1578 B1190:D1217 B1265:D1292">
    <cfRule type="cellIs" dxfId="11133" priority="5934" operator="equal">
      <formula>"FREE SPACE"</formula>
    </cfRule>
  </conditionalFormatting>
  <conditionalFormatting sqref="B1569:D1578 B1190:D1217 B1265:D1292">
    <cfRule type="cellIs" dxfId="11132" priority="5935" operator="equal">
      <formula>"UNUSABLE"</formula>
    </cfRule>
  </conditionalFormatting>
  <conditionalFormatting sqref="B1571:D1581 B1192:D1220 B1267:D1295">
    <cfRule type="cellIs" dxfId="11131" priority="5936" operator="equal">
      <formula>"FREE SPACE"</formula>
    </cfRule>
  </conditionalFormatting>
  <conditionalFormatting sqref="B1571:D1581 B1192:D1220 B1267:D1295">
    <cfRule type="cellIs" dxfId="11130" priority="5937" operator="equal">
      <formula>"UNUSABLE"</formula>
    </cfRule>
  </conditionalFormatting>
  <conditionalFormatting sqref="B1576:D1579 B1197:D1218 B1272:D1293">
    <cfRule type="cellIs" dxfId="11129" priority="5938" operator="equal">
      <formula>"FREE SPACE"</formula>
    </cfRule>
  </conditionalFormatting>
  <conditionalFormatting sqref="B1576:D1579 B1197:D1218 B1272:D1293">
    <cfRule type="cellIs" dxfId="11128" priority="5939" operator="equal">
      <formula>"UNUSABLE"</formula>
    </cfRule>
  </conditionalFormatting>
  <conditionalFormatting sqref="B1578:D1581 B1199:D1220 B1274:D1295">
    <cfRule type="cellIs" dxfId="11127" priority="5940" operator="equal">
      <formula>"FREE SPACE"</formula>
    </cfRule>
  </conditionalFormatting>
  <conditionalFormatting sqref="B1578:D1581 B1199:D1220 B1274:D1295">
    <cfRule type="cellIs" dxfId="11126" priority="5941" operator="equal">
      <formula>"UNUSABLE"</formula>
    </cfRule>
  </conditionalFormatting>
  <conditionalFormatting sqref="B1578:D1589 B1199:D1228 B1274:D1303">
    <cfRule type="cellIs" dxfId="11125" priority="5942" operator="equal">
      <formula>"FREE SPACE"</formula>
    </cfRule>
  </conditionalFormatting>
  <conditionalFormatting sqref="B1578:D1589 B1199:D1228 B1274:D1303">
    <cfRule type="cellIs" dxfId="11124" priority="5943" operator="equal">
      <formula>"UNUSABLE"</formula>
    </cfRule>
  </conditionalFormatting>
  <conditionalFormatting sqref="B1583:D1587 B1204:D1226 B1279:D1301">
    <cfRule type="cellIs" dxfId="11123" priority="5944" operator="equal">
      <formula>"FREE SPACE"</formula>
    </cfRule>
  </conditionalFormatting>
  <conditionalFormatting sqref="B1583:D1587 B1204:D1226 B1279:D1301">
    <cfRule type="cellIs" dxfId="11122" priority="5945" operator="equal">
      <formula>"UNUSABLE"</formula>
    </cfRule>
  </conditionalFormatting>
  <conditionalFormatting sqref="B1585:D1589 B1206:D1228 B1281:D1303">
    <cfRule type="cellIs" dxfId="11121" priority="5946" operator="equal">
      <formula>"FREE SPACE"</formula>
    </cfRule>
  </conditionalFormatting>
  <conditionalFormatting sqref="B1585:D1589 B1206:D1228 B1281:D1303">
    <cfRule type="cellIs" dxfId="11120" priority="5947" operator="equal">
      <formula>"UNUSABLE"</formula>
    </cfRule>
  </conditionalFormatting>
  <conditionalFormatting sqref="B1587:D1591 B1208:D1230 B1283:D1305">
    <cfRule type="cellIs" dxfId="11119" priority="5948" operator="equal">
      <formula>"FREE SPACE"</formula>
    </cfRule>
  </conditionalFormatting>
  <conditionalFormatting sqref="B1587:D1591 B1208:D1230 B1283:D1305">
    <cfRule type="cellIs" dxfId="11118" priority="5949" operator="equal">
      <formula>"UNUSABLE"</formula>
    </cfRule>
  </conditionalFormatting>
  <conditionalFormatting sqref="B1589:D1593 B1210:D1232 B1285:D1307">
    <cfRule type="cellIs" dxfId="11117" priority="5950" operator="equal">
      <formula>"FREE SPACE"</formula>
    </cfRule>
  </conditionalFormatting>
  <conditionalFormatting sqref="B1589:D1593 B1210:D1232 B1285:D1307">
    <cfRule type="cellIs" dxfId="11116" priority="5951" operator="equal">
      <formula>"UNUSABLE"</formula>
    </cfRule>
  </conditionalFormatting>
  <conditionalFormatting sqref="B1589:B1600 C1589:D1599 B1225:B1239 B1300:B1314 B1210:D1238 B1285:D1313">
    <cfRule type="cellIs" dxfId="11115" priority="5952" operator="equal">
      <formula>"FREE SPACE"</formula>
    </cfRule>
  </conditionalFormatting>
  <conditionalFormatting sqref="B1589:B1600 C1589:D1599 B1225:B1239 B1300:B1314 B1210:D1238 B1285:D1313">
    <cfRule type="cellIs" dxfId="11114" priority="5953" operator="equal">
      <formula>"UNUSABLE"</formula>
    </cfRule>
  </conditionalFormatting>
  <conditionalFormatting sqref="B1633:B1638 C1636:D1638 B1254:B1274 B1329:B1349 B1257:D1277 B1332:D1352">
    <cfRule type="cellIs" dxfId="11113" priority="5954" operator="equal">
      <formula>"FREE SPACE"</formula>
    </cfRule>
  </conditionalFormatting>
  <conditionalFormatting sqref="B1592:D1603 B1213:D1242 B1288:D1317">
    <cfRule type="cellIs" dxfId="11112" priority="5955" operator="equal">
      <formula>"FREE SPACE"</formula>
    </cfRule>
  </conditionalFormatting>
  <conditionalFormatting sqref="B1592:D1603 B1213:D1242 B1288:D1317">
    <cfRule type="cellIs" dxfId="11111" priority="5956" operator="equal">
      <formula>"UNUSABLE"</formula>
    </cfRule>
  </conditionalFormatting>
  <conditionalFormatting sqref="B1595:D1606 B1216:D1245 B1291:D1320">
    <cfRule type="cellIs" dxfId="11110" priority="5957" operator="equal">
      <formula>"FREE SPACE"</formula>
    </cfRule>
  </conditionalFormatting>
  <conditionalFormatting sqref="B1595:D1606 B1216:D1245 B1291:D1320">
    <cfRule type="cellIs" dxfId="11109" priority="5958" operator="equal">
      <formula>"UNUSABLE"</formula>
    </cfRule>
  </conditionalFormatting>
  <conditionalFormatting sqref="C1599:D1604 B1600:B1604 C1220:D1228 C1295:D1303 B1221:D1243 B1296:D1318">
    <cfRule type="cellIs" dxfId="11108" priority="5959" operator="equal">
      <formula>"FREE SPACE"</formula>
    </cfRule>
  </conditionalFormatting>
  <conditionalFormatting sqref="C1599:D1604 B1600:B1604 C1220:D1228 C1295:D1303 B1221:D1243 B1296:D1318">
    <cfRule type="cellIs" dxfId="11107" priority="5960" operator="equal">
      <formula>"UNUSABLE"</formula>
    </cfRule>
  </conditionalFormatting>
  <conditionalFormatting sqref="C1599:D1606 B1602:B1606 C1220:D1242 C1295:D1317 B1223:D1245 B1298:D1320">
    <cfRule type="cellIs" dxfId="11106" priority="5961" operator="equal">
      <formula>"FREE SPACE"</formula>
    </cfRule>
  </conditionalFormatting>
  <conditionalFormatting sqref="C1599:D1606 B1602:B1606 C1220:D1242 C1295:D1317 B1223:D1245 B1298:D1320">
    <cfRule type="cellIs" dxfId="11105" priority="5962" operator="equal">
      <formula>"UNUSABLE"</formula>
    </cfRule>
  </conditionalFormatting>
  <conditionalFormatting sqref="B1604:D1608 B1225:D1247 B1300:D1322">
    <cfRule type="cellIs" dxfId="11104" priority="5963" operator="equal">
      <formula>"FREE SPACE"</formula>
    </cfRule>
  </conditionalFormatting>
  <conditionalFormatting sqref="B1604:D1608 B1225:D1247 B1300:D1322">
    <cfRule type="cellIs" dxfId="11103" priority="5964" operator="equal">
      <formula>"UNUSABLE"</formula>
    </cfRule>
  </conditionalFormatting>
  <conditionalFormatting sqref="B1604:D1616 B1225:D1255 B1300:D1330">
    <cfRule type="cellIs" dxfId="11102" priority="5965" operator="equal">
      <formula>"FREE SPACE"</formula>
    </cfRule>
  </conditionalFormatting>
  <conditionalFormatting sqref="B1604:D1616 B1225:D1255 B1300:D1330">
    <cfRule type="cellIs" dxfId="11101" priority="5966" operator="equal">
      <formula>"UNUSABLE"</formula>
    </cfRule>
  </conditionalFormatting>
  <conditionalFormatting sqref="B1609:D1614 B1230:D1253 B1305:D1328">
    <cfRule type="cellIs" dxfId="11100" priority="5967" operator="equal">
      <formula>"FREE SPACE"</formula>
    </cfRule>
  </conditionalFormatting>
  <conditionalFormatting sqref="B1609:D1614 B1230:D1253 B1305:D1328">
    <cfRule type="cellIs" dxfId="11099" priority="5968" operator="equal">
      <formula>"UNUSABLE"</formula>
    </cfRule>
  </conditionalFormatting>
  <conditionalFormatting sqref="B1609:D1620 B1230:D1259 B1305:D1334">
    <cfRule type="cellIs" dxfId="11098" priority="5969" operator="equal">
      <formula>"FREE SPACE"</formula>
    </cfRule>
  </conditionalFormatting>
  <conditionalFormatting sqref="B1609:D1620 B1230:D1259 B1305:D1334">
    <cfRule type="cellIs" dxfId="11097" priority="5970" operator="equal">
      <formula>"UNUSABLE"</formula>
    </cfRule>
  </conditionalFormatting>
  <conditionalFormatting sqref="B1614:D1619 B1235:D1258 B1310:D1333">
    <cfRule type="cellIs" dxfId="11096" priority="5971" operator="equal">
      <formula>"FREE SPACE"</formula>
    </cfRule>
  </conditionalFormatting>
  <conditionalFormatting sqref="B1614:D1619 B1235:D1258 B1310:D1333">
    <cfRule type="cellIs" dxfId="11095" priority="5972" operator="equal">
      <formula>"UNUSABLE"</formula>
    </cfRule>
  </conditionalFormatting>
  <conditionalFormatting sqref="B1617:D1620 B1238:D1259 B1313:D1334">
    <cfRule type="cellIs" dxfId="11094" priority="5973" operator="equal">
      <formula>"FREE SPACE"</formula>
    </cfRule>
  </conditionalFormatting>
  <conditionalFormatting sqref="B1617:D1620 B1238:D1259 B1313:D1334">
    <cfRule type="cellIs" dxfId="11093" priority="5974" operator="equal">
      <formula>"UNUSABLE"</formula>
    </cfRule>
  </conditionalFormatting>
  <conditionalFormatting sqref="B1617:D1621 B1238:D1260 B1313:D1335">
    <cfRule type="cellIs" dxfId="11092" priority="5975" operator="equal">
      <formula>"FREE SPACE"</formula>
    </cfRule>
  </conditionalFormatting>
  <conditionalFormatting sqref="B1617:D1621 B1238:D1260 B1313:D1335">
    <cfRule type="cellIs" dxfId="11091" priority="5976" operator="equal">
      <formula>"UNUSABLE"</formula>
    </cfRule>
  </conditionalFormatting>
  <conditionalFormatting sqref="B1617:D1628 B1238:B1269 C1238:D1267 B1313:D1342">
    <cfRule type="cellIs" dxfId="11090" priority="5977" operator="equal">
      <formula>"FREE SPACE"</formula>
    </cfRule>
  </conditionalFormatting>
  <conditionalFormatting sqref="B1617:D1628 B1238:B1269 C1238:D1267 B1313:D1342">
    <cfRule type="cellIs" dxfId="11089" priority="5978" operator="equal">
      <formula>"UNUSABLE"</formula>
    </cfRule>
  </conditionalFormatting>
  <conditionalFormatting sqref="B1622:D1626 B1243:B1269 C1243:D1265 B1318:D1340">
    <cfRule type="cellIs" dxfId="11088" priority="5979" operator="equal">
      <formula>"FREE SPACE"</formula>
    </cfRule>
  </conditionalFormatting>
  <conditionalFormatting sqref="B1622:D1626 B1243:B1269 C1243:D1265 B1318:D1340">
    <cfRule type="cellIs" dxfId="11087" priority="5980" operator="equal">
      <formula>"UNUSABLE"</formula>
    </cfRule>
  </conditionalFormatting>
  <conditionalFormatting sqref="B1622:D1633 B1243:D1272 B1318:D1347">
    <cfRule type="cellIs" dxfId="11086" priority="5981" operator="equal">
      <formula>"FREE SPACE"</formula>
    </cfRule>
  </conditionalFormatting>
  <conditionalFormatting sqref="B1622:D1633 B1243:D1272 B1318:D1347">
    <cfRule type="cellIs" dxfId="11085" priority="5982" operator="equal">
      <formula>"UNUSABLE"</formula>
    </cfRule>
  </conditionalFormatting>
  <conditionalFormatting sqref="B1625:D1636 B1246:D1275 B1321:D1350">
    <cfRule type="cellIs" dxfId="11084" priority="5983" operator="equal">
      <formula>"FREE SPACE"</formula>
    </cfRule>
  </conditionalFormatting>
  <conditionalFormatting sqref="B1625:D1636 B1246:D1275 B1321:D1350">
    <cfRule type="cellIs" dxfId="11083" priority="5984" operator="equal">
      <formula>"UNUSABLE"</formula>
    </cfRule>
  </conditionalFormatting>
  <conditionalFormatting sqref="B1629:B1634 C1630:D1634 B1250:B1258 B1325:B1333 B1251:D1273 B1326:D1348">
    <cfRule type="cellIs" dxfId="11082" priority="5985" operator="equal">
      <formula>"FREE SPACE"</formula>
    </cfRule>
  </conditionalFormatting>
  <conditionalFormatting sqref="B1629:B1634 C1630:D1634 B1250:B1258 B1325:B1333 B1251:D1273 B1326:D1348">
    <cfRule type="cellIs" dxfId="11081" priority="5986" operator="equal">
      <formula>"UNUSABLE"</formula>
    </cfRule>
  </conditionalFormatting>
  <conditionalFormatting sqref="B1629:B1641 C1630:D1641 B1250:B1265 B1325:B1340 B1251:D1280 B1326:D1355">
    <cfRule type="cellIs" dxfId="11080" priority="5987" operator="equal">
      <formula>"FREE SPACE"</formula>
    </cfRule>
  </conditionalFormatting>
  <conditionalFormatting sqref="B1629:B1641 C1630:D1641 B1250:B1265 B1325:B1340 B1251:D1280 B1326:D1355">
    <cfRule type="cellIs" dxfId="11079" priority="5988" operator="equal">
      <formula>"UNUSABLE"</formula>
    </cfRule>
  </conditionalFormatting>
  <conditionalFormatting sqref="B1530:D1530 B1151:D1160 B1226:D1235">
    <cfRule type="cellIs" dxfId="11078" priority="5989" operator="equal">
      <formula>"FREE SPACE"</formula>
    </cfRule>
  </conditionalFormatting>
  <conditionalFormatting sqref="B1530:D1530 B1151:D1160 B1226:D1235">
    <cfRule type="cellIs" dxfId="11077" priority="5990" operator="equal">
      <formula>"UNUSABLE"</formula>
    </cfRule>
  </conditionalFormatting>
  <conditionalFormatting sqref="B1638:D1640 B1259:D1270 B1334:D1345">
    <cfRule type="cellIs" dxfId="11076" priority="5991" operator="equal">
      <formula>"UNUSABLE"</formula>
    </cfRule>
  </conditionalFormatting>
  <conditionalFormatting sqref="B1537:D1539 B1158:D1169 B1233:D1244">
    <cfRule type="cellIs" dxfId="11075" priority="5992" operator="equal">
      <formula>"FREE SPACE"</formula>
    </cfRule>
  </conditionalFormatting>
  <conditionalFormatting sqref="B1537:D1539 B1158:D1169 B1233:D1244">
    <cfRule type="cellIs" dxfId="11074" priority="5993" operator="equal">
      <formula>"UNUSABLE"</formula>
    </cfRule>
  </conditionalFormatting>
  <conditionalFormatting sqref="B1539:D1541 B1160:D1171 B1235:D1246">
    <cfRule type="cellIs" dxfId="11073" priority="5994" operator="equal">
      <formula>"FREE SPACE"</formula>
    </cfRule>
  </conditionalFormatting>
  <conditionalFormatting sqref="B1539:D1541 B1160:D1171 B1235:D1246">
    <cfRule type="cellIs" dxfId="11072" priority="5995" operator="equal">
      <formula>"UNUSABLE"</formula>
    </cfRule>
  </conditionalFormatting>
  <conditionalFormatting sqref="B1542:D1542 B1163:D1172 B1238:D1247">
    <cfRule type="cellIs" dxfId="11071" priority="5996" operator="equal">
      <formula>"FREE SPACE"</formula>
    </cfRule>
  </conditionalFormatting>
  <conditionalFormatting sqref="B1542:D1542 B1163:D1172 B1238:D1247">
    <cfRule type="cellIs" dxfId="11070" priority="5997" operator="equal">
      <formula>"UNUSABLE"</formula>
    </cfRule>
  </conditionalFormatting>
  <conditionalFormatting sqref="B1542:D1544 B1163:D1174 B1238:D1249">
    <cfRule type="cellIs" dxfId="11069" priority="5998" operator="equal">
      <formula>"FREE SPACE"</formula>
    </cfRule>
  </conditionalFormatting>
  <conditionalFormatting sqref="B1542:D1544 B1163:D1174 B1238:D1249">
    <cfRule type="cellIs" dxfId="11068" priority="5999" operator="equal">
      <formula>"UNUSABLE"</formula>
    </cfRule>
  </conditionalFormatting>
  <conditionalFormatting sqref="B1558:D1560 B1179:D1190 B1254:D1265">
    <cfRule type="cellIs" dxfId="11067" priority="6000" operator="equal">
      <formula>"FREE SPACE"</formula>
    </cfRule>
  </conditionalFormatting>
  <conditionalFormatting sqref="B1558:D1560 B1179:D1190 B1254:D1265">
    <cfRule type="cellIs" dxfId="11066" priority="6001" operator="equal">
      <formula>"UNUSABLE"</formula>
    </cfRule>
  </conditionalFormatting>
  <conditionalFormatting sqref="B1561:D1561 B1182:D1191 B1257:D1266">
    <cfRule type="cellIs" dxfId="11065" priority="6002" operator="equal">
      <formula>"FREE SPACE"</formula>
    </cfRule>
  </conditionalFormatting>
  <conditionalFormatting sqref="B1561:D1561 B1182:D1191 B1257:D1266">
    <cfRule type="cellIs" dxfId="11064" priority="6003" operator="equal">
      <formula>"UNUSABLE"</formula>
    </cfRule>
  </conditionalFormatting>
  <conditionalFormatting sqref="B1568:D1570 B1189:D1200 B1264:D1275">
    <cfRule type="cellIs" dxfId="11063" priority="6004" operator="equal">
      <formula>"FREE SPACE"</formula>
    </cfRule>
  </conditionalFormatting>
  <conditionalFormatting sqref="B1568:D1570 B1189:D1200 B1264:D1275">
    <cfRule type="cellIs" dxfId="11062" priority="6005" operator="equal">
      <formula>"UNUSABLE"</formula>
    </cfRule>
  </conditionalFormatting>
  <conditionalFormatting sqref="B1570:D1571 B1191:D1201 B1266:D1276">
    <cfRule type="cellIs" dxfId="11061" priority="6006" operator="equal">
      <formula>"FREE SPACE"</formula>
    </cfRule>
  </conditionalFormatting>
  <conditionalFormatting sqref="B1570:D1571 B1191:D1201 B1266:D1276">
    <cfRule type="cellIs" dxfId="11060" priority="6007" operator="equal">
      <formula>"UNUSABLE"</formula>
    </cfRule>
  </conditionalFormatting>
  <conditionalFormatting sqref="B1570:D1573 B1191:D1212 B1266:D1287">
    <cfRule type="cellIs" dxfId="11059" priority="6008" operator="equal">
      <formula>"FREE SPACE"</formula>
    </cfRule>
  </conditionalFormatting>
  <conditionalFormatting sqref="B1570:D1573 B1191:D1212 B1266:D1287">
    <cfRule type="cellIs" dxfId="11058" priority="6009" operator="equal">
      <formula>"UNUSABLE"</formula>
    </cfRule>
  </conditionalFormatting>
  <conditionalFormatting sqref="B1578:D1581 B1199:D1220 B1274:D1295">
    <cfRule type="cellIs" dxfId="11057" priority="6010" operator="equal">
      <formula>"FREE SPACE"</formula>
    </cfRule>
  </conditionalFormatting>
  <conditionalFormatting sqref="B1578:D1581 B1199:D1220 B1274:D1295">
    <cfRule type="cellIs" dxfId="11056" priority="6011" operator="equal">
      <formula>"UNUSABLE"</formula>
    </cfRule>
  </conditionalFormatting>
  <conditionalFormatting sqref="B1580:D1583 B1201:D1222 B1276:D1297">
    <cfRule type="cellIs" dxfId="11055" priority="6012" operator="equal">
      <formula>"FREE SPACE"</formula>
    </cfRule>
  </conditionalFormatting>
  <conditionalFormatting sqref="B1580:D1583 B1201:D1222 B1276:D1297">
    <cfRule type="cellIs" dxfId="11054" priority="6013" operator="equal">
      <formula>"UNUSABLE"</formula>
    </cfRule>
  </conditionalFormatting>
  <conditionalFormatting sqref="B1585:D1589 B1206:D1228 B1281:D1303">
    <cfRule type="cellIs" dxfId="11053" priority="6014" operator="equal">
      <formula>"FREE SPACE"</formula>
    </cfRule>
  </conditionalFormatting>
  <conditionalFormatting sqref="B1585:D1589 B1206:D1228 B1281:D1303">
    <cfRule type="cellIs" dxfId="11052" priority="6015" operator="equal">
      <formula>"UNUSABLE"</formula>
    </cfRule>
  </conditionalFormatting>
  <conditionalFormatting sqref="B1587:D1591 B1208:D1230 B1283:D1305">
    <cfRule type="cellIs" dxfId="11051" priority="6016" operator="equal">
      <formula>"FREE SPACE"</formula>
    </cfRule>
  </conditionalFormatting>
  <conditionalFormatting sqref="B1587:D1591 B1208:D1230 B1283:D1305">
    <cfRule type="cellIs" dxfId="11050" priority="6017" operator="equal">
      <formula>"UNUSABLE"</formula>
    </cfRule>
  </conditionalFormatting>
  <conditionalFormatting sqref="B1589:D1593 B1210:D1232 B1285:D1307">
    <cfRule type="cellIs" dxfId="11049" priority="6018" operator="equal">
      <formula>"FREE SPACE"</formula>
    </cfRule>
  </conditionalFormatting>
  <conditionalFormatting sqref="B1589:D1593 B1210:D1232 B1285:D1307">
    <cfRule type="cellIs" dxfId="11048" priority="6019" operator="equal">
      <formula>"UNUSABLE"</formula>
    </cfRule>
  </conditionalFormatting>
  <conditionalFormatting sqref="B1591:D1595 B1212:D1234 B1287:D1309">
    <cfRule type="cellIs" dxfId="11047" priority="6020" operator="equal">
      <formula>"FREE SPACE"</formula>
    </cfRule>
  </conditionalFormatting>
  <conditionalFormatting sqref="B1591:D1595 B1212:D1234 B1287:D1309">
    <cfRule type="cellIs" dxfId="11046" priority="6021" operator="equal">
      <formula>"UNUSABLE"</formula>
    </cfRule>
  </conditionalFormatting>
  <conditionalFormatting sqref="B1638:D1640 B1259:D1270 B1334:D1345">
    <cfRule type="cellIs" dxfId="11045" priority="6022" operator="equal">
      <formula>"FREE SPACE"</formula>
    </cfRule>
  </conditionalFormatting>
  <conditionalFormatting sqref="C1599:D1606 B1602:B1606 C1220:D1242 C1295:D1317 B1223:D1245 B1298:D1320">
    <cfRule type="cellIs" dxfId="11044" priority="6023" operator="equal">
      <formula>"FREE SPACE"</formula>
    </cfRule>
  </conditionalFormatting>
  <conditionalFormatting sqref="C1599:D1606 B1602:B1606 C1220:D1242 C1295:D1317 B1223:D1245 B1298:D1320">
    <cfRule type="cellIs" dxfId="11043" priority="6024" operator="equal">
      <formula>"UNUSABLE"</formula>
    </cfRule>
  </conditionalFormatting>
  <conditionalFormatting sqref="B1604:D1608 B1225:D1247 B1300:D1322">
    <cfRule type="cellIs" dxfId="11042" priority="6025" operator="equal">
      <formula>"FREE SPACE"</formula>
    </cfRule>
  </conditionalFormatting>
  <conditionalFormatting sqref="B1604:D1608 B1225:D1247 B1300:D1322">
    <cfRule type="cellIs" dxfId="11041" priority="6026" operator="equal">
      <formula>"UNUSABLE"</formula>
    </cfRule>
  </conditionalFormatting>
  <conditionalFormatting sqref="B1606:D1611 B1227:D1250 B1302:D1325">
    <cfRule type="cellIs" dxfId="11040" priority="6027" operator="equal">
      <formula>"FREE SPACE"</formula>
    </cfRule>
  </conditionalFormatting>
  <conditionalFormatting sqref="B1606:D1611 B1227:D1250 B1302:D1325">
    <cfRule type="cellIs" dxfId="11039" priority="6028" operator="equal">
      <formula>"UNUSABLE"</formula>
    </cfRule>
  </conditionalFormatting>
  <conditionalFormatting sqref="B1611:D1616 B1232:D1255 B1307:D1330">
    <cfRule type="cellIs" dxfId="11038" priority="6029" operator="equal">
      <formula>"FREE SPACE"</formula>
    </cfRule>
  </conditionalFormatting>
  <conditionalFormatting sqref="B1611:D1616 B1232:D1255 B1307:D1330">
    <cfRule type="cellIs" dxfId="11037" priority="6030" operator="equal">
      <formula>"UNUSABLE"</formula>
    </cfRule>
  </conditionalFormatting>
  <conditionalFormatting sqref="B1616:D1620 B1237:D1259 B1312:D1334">
    <cfRule type="cellIs" dxfId="11036" priority="6031" operator="equal">
      <formula>"FREE SPACE"</formula>
    </cfRule>
  </conditionalFormatting>
  <conditionalFormatting sqref="B1616:D1620 B1237:D1259 B1312:D1334">
    <cfRule type="cellIs" dxfId="11035" priority="6032" operator="equal">
      <formula>"UNUSABLE"</formula>
    </cfRule>
  </conditionalFormatting>
  <conditionalFormatting sqref="B1619:D1621 B1240:D1251 B1315:D1326">
    <cfRule type="cellIs" dxfId="11034" priority="6033" operator="equal">
      <formula>"FREE SPACE"</formula>
    </cfRule>
  </conditionalFormatting>
  <conditionalFormatting sqref="B1619:D1621 B1240:D1251 B1315:D1326">
    <cfRule type="cellIs" dxfId="11033" priority="6034" operator="equal">
      <formula>"UNUSABLE"</formula>
    </cfRule>
  </conditionalFormatting>
  <conditionalFormatting sqref="B1619:D1623 B1240:D1262 B1315:D1337">
    <cfRule type="cellIs" dxfId="11032" priority="6035" operator="equal">
      <formula>"FREE SPACE"</formula>
    </cfRule>
  </conditionalFormatting>
  <conditionalFormatting sqref="B1619:D1623 B1240:D1262 B1315:D1337">
    <cfRule type="cellIs" dxfId="11031" priority="6036" operator="equal">
      <formula>"UNUSABLE"</formula>
    </cfRule>
  </conditionalFormatting>
  <conditionalFormatting sqref="B1624:D1628 B1245:B1269 C1245:D1267 B1320:D1342">
    <cfRule type="cellIs" dxfId="11030" priority="6037" operator="equal">
      <formula>"FREE SPACE"</formula>
    </cfRule>
  </conditionalFormatting>
  <conditionalFormatting sqref="B1624:D1628 B1245:B1269 C1245:D1267 B1320:D1342">
    <cfRule type="cellIs" dxfId="11029" priority="6038" operator="equal">
      <formula>"UNUSABLE"</formula>
    </cfRule>
  </conditionalFormatting>
  <conditionalFormatting sqref="B1629:B1636 C1632:D1636 B1250:B1272 B1325:B1347 B1253:D1275 B1328:D1350">
    <cfRule type="cellIs" dxfId="11028" priority="6039" operator="equal">
      <formula>"FREE SPACE"</formula>
    </cfRule>
  </conditionalFormatting>
  <conditionalFormatting sqref="B1629:B1636 C1632:D1636 B1250:B1272 B1325:B1347 B1253:D1275 B1328:D1350">
    <cfRule type="cellIs" dxfId="11027" priority="6040" operator="equal">
      <formula>"UNUSABLE"</formula>
    </cfRule>
  </conditionalFormatting>
  <conditionalFormatting sqref="B990:D990">
    <cfRule type="cellIs" dxfId="11026" priority="6041" operator="equal">
      <formula>"FREE SPACE"</formula>
    </cfRule>
  </conditionalFormatting>
  <conditionalFormatting sqref="B990:D990">
    <cfRule type="cellIs" dxfId="11025" priority="6042" operator="equal">
      <formula>"UNUSABLE"</formula>
    </cfRule>
  </conditionalFormatting>
  <conditionalFormatting sqref="E1021:I1038 E1324:H1345 I1324:I1346">
    <cfRule type="cellIs" dxfId="11024" priority="6043" operator="equal">
      <formula>"Yes"</formula>
    </cfRule>
  </conditionalFormatting>
  <conditionalFormatting sqref="E1021:I1038 E1324:H1345 I1324:I1346">
    <cfRule type="cellIs" dxfId="11023" priority="6044" operator="equal">
      <formula>"No"</formula>
    </cfRule>
  </conditionalFormatting>
  <conditionalFormatting sqref="B1021:D1038 B1324:D1345">
    <cfRule type="cellIs" dxfId="11022" priority="6045" operator="equal">
      <formula>"FREE SPACE"</formula>
    </cfRule>
  </conditionalFormatting>
  <conditionalFormatting sqref="B1021:D1038 B1324:D1345">
    <cfRule type="cellIs" dxfId="11021" priority="6046" operator="equal">
      <formula>"UNUSABLE"</formula>
    </cfRule>
  </conditionalFormatting>
  <conditionalFormatting sqref="E2894:I2939">
    <cfRule type="cellIs" dxfId="11020" priority="6047" operator="equal">
      <formula>"Yes"</formula>
    </cfRule>
  </conditionalFormatting>
  <conditionalFormatting sqref="E2894:I2939">
    <cfRule type="cellIs" dxfId="11019" priority="6048" operator="equal">
      <formula>"No"</formula>
    </cfRule>
  </conditionalFormatting>
  <conditionalFormatting sqref="E2872:I2941">
    <cfRule type="cellIs" dxfId="11018" priority="6049" operator="equal">
      <formula>"Yes"</formula>
    </cfRule>
  </conditionalFormatting>
  <conditionalFormatting sqref="E2872:I2941">
    <cfRule type="cellIs" dxfId="11017" priority="6050" operator="equal">
      <formula>"No"</formula>
    </cfRule>
  </conditionalFormatting>
  <conditionalFormatting sqref="B1564:D1566 B1185:D1196 B1260:D1271">
    <cfRule type="cellIs" dxfId="11016" priority="6051" operator="equal">
      <formula>"FREE SPACE"</formula>
    </cfRule>
  </conditionalFormatting>
  <conditionalFormatting sqref="B1564:D1566 B1185:D1196 B1260:D1271">
    <cfRule type="cellIs" dxfId="11015" priority="6052" operator="equal">
      <formula>"UNUSABLE"</formula>
    </cfRule>
  </conditionalFormatting>
  <conditionalFormatting sqref="B1022:D1051 B1325:D1358">
    <cfRule type="cellIs" dxfId="11014" priority="6053" operator="equal">
      <formula>"FREE SPACE"</formula>
    </cfRule>
  </conditionalFormatting>
  <conditionalFormatting sqref="B1022:D1051 B1325:D1358">
    <cfRule type="cellIs" dxfId="11013" priority="6054" operator="equal">
      <formula>"UNUSABLE"</formula>
    </cfRule>
  </conditionalFormatting>
  <conditionalFormatting sqref="E1022:I1039 E1325:I1346">
    <cfRule type="cellIs" dxfId="11012" priority="6055" operator="equal">
      <formula>"Yes"</formula>
    </cfRule>
  </conditionalFormatting>
  <conditionalFormatting sqref="E1022:I1039 E1325:I1346">
    <cfRule type="cellIs" dxfId="11011" priority="6056" operator="equal">
      <formula>"No"</formula>
    </cfRule>
  </conditionalFormatting>
  <conditionalFormatting sqref="B1022:D1039 B1325:D1346">
    <cfRule type="cellIs" dxfId="11010" priority="6057" operator="equal">
      <formula>"FREE SPACE"</formula>
    </cfRule>
  </conditionalFormatting>
  <conditionalFormatting sqref="B1022:D1039 B1325:D1346">
    <cfRule type="cellIs" dxfId="11009" priority="6058" operator="equal">
      <formula>"UNUSABLE"</formula>
    </cfRule>
  </conditionalFormatting>
  <conditionalFormatting sqref="B1581:D1584 B1202:D1223 B1277:D1298">
    <cfRule type="cellIs" dxfId="11008" priority="6059" operator="equal">
      <formula>"FREE SPACE"</formula>
    </cfRule>
  </conditionalFormatting>
  <conditionalFormatting sqref="B1581:D1584 B1202:D1223 B1277:D1298">
    <cfRule type="cellIs" dxfId="11007" priority="6060" operator="equal">
      <formula>"UNUSABLE"</formula>
    </cfRule>
  </conditionalFormatting>
  <conditionalFormatting sqref="B1583:D1587 B1204:D1226 B1279:D1301">
    <cfRule type="cellIs" dxfId="11006" priority="6061" operator="equal">
      <formula>"FREE SPACE"</formula>
    </cfRule>
  </conditionalFormatting>
  <conditionalFormatting sqref="B1583:D1587 B1204:D1226 B1279:D1301">
    <cfRule type="cellIs" dxfId="11005" priority="6062" operator="equal">
      <formula>"UNUSABLE"</formula>
    </cfRule>
  </conditionalFormatting>
  <conditionalFormatting sqref="B1587:D1591 B1208:D1230 B1283:D1305">
    <cfRule type="cellIs" dxfId="11004" priority="6063" operator="equal">
      <formula>"FREE SPACE"</formula>
    </cfRule>
  </conditionalFormatting>
  <conditionalFormatting sqref="B1587:D1591 B1208:D1230 B1283:D1305">
    <cfRule type="cellIs" dxfId="11003" priority="6064" operator="equal">
      <formula>"UNUSABLE"</formula>
    </cfRule>
  </conditionalFormatting>
  <conditionalFormatting sqref="C1597:D1602 B1598:B1602 C1218:D1226 C1293:D1301 B1219:D1241 B1294:D1316">
    <cfRule type="cellIs" dxfId="11002" priority="6065" operator="equal">
      <formula>"FREE SPACE"</formula>
    </cfRule>
  </conditionalFormatting>
  <conditionalFormatting sqref="C1597:D1602 B1598:B1602 C1218:D1226 C1293:D1301 B1219:D1241 B1294:D1316">
    <cfRule type="cellIs" dxfId="11001" priority="6066" operator="equal">
      <formula>"UNUSABLE"</formula>
    </cfRule>
  </conditionalFormatting>
  <conditionalFormatting sqref="B1358:B1368 D1358:D1368 B1058:B1073 D1058:D1073 B1068:D1086 C969:C1073 B1030:B1048 D1030:D1048 C1272:C1368 B1333:B1356 D1333:D1356 B1043:D1061">
    <cfRule type="cellIs" dxfId="11000" priority="6067" operator="equal">
      <formula>"FREE SPACE"</formula>
    </cfRule>
  </conditionalFormatting>
  <conditionalFormatting sqref="B1358:B1368 D1358:D1368 B1058:B1073 D1058:D1073 B1068:D1086 C969:C1073 B1030:B1048 D1030:D1048 C1272:C1368 B1333:B1356 D1333:D1356 B1043:D1061">
    <cfRule type="cellIs" dxfId="10999" priority="6068" operator="equal">
      <formula>"UNUSABLE"</formula>
    </cfRule>
  </conditionalFormatting>
  <conditionalFormatting sqref="B1360:B1370 D1360:D1370 B1057:B1073 D1057:D1073 B1032:B1048 D1032:D1048 B1068:D1086 C969:C1076 C1272:C1370 B1335:B1358 D1335:D1358 B1043:D1061">
    <cfRule type="cellIs" dxfId="10998" priority="6069" operator="equal">
      <formula>"FREE SPACE"</formula>
    </cfRule>
  </conditionalFormatting>
  <conditionalFormatting sqref="B1360:B1370 D1360:D1370 B1057:B1073 D1057:D1073 B1032:B1048 D1032:D1048 B1068:D1086 C969:C1076 C1272:C1370 B1335:B1358 D1335:D1358 B1043:D1061">
    <cfRule type="cellIs" dxfId="10997" priority="6070" operator="equal">
      <formula>"UNUSABLE"</formula>
    </cfRule>
  </conditionalFormatting>
  <conditionalFormatting sqref="C2891:D2936 B2880:B2936">
    <cfRule type="cellIs" dxfId="10996" priority="6071" operator="equal">
      <formula>"UNUSABLE"</formula>
    </cfRule>
  </conditionalFormatting>
  <conditionalFormatting sqref="E2872:I2943">
    <cfRule type="cellIs" dxfId="10995" priority="6072" operator="equal">
      <formula>"Yes"</formula>
    </cfRule>
  </conditionalFormatting>
  <conditionalFormatting sqref="E2872:I2943">
    <cfRule type="cellIs" dxfId="10994" priority="6073" operator="equal">
      <formula>"No"</formula>
    </cfRule>
  </conditionalFormatting>
  <conditionalFormatting sqref="E2905:I2947">
    <cfRule type="cellIs" dxfId="10993" priority="6074" operator="equal">
      <formula>"Yes"</formula>
    </cfRule>
  </conditionalFormatting>
  <conditionalFormatting sqref="E2905:I2947">
    <cfRule type="cellIs" dxfId="10992" priority="6075" operator="equal">
      <formula>"No"</formula>
    </cfRule>
  </conditionalFormatting>
  <conditionalFormatting sqref="E2872:I2944">
    <cfRule type="cellIs" dxfId="10991" priority="6076" operator="equal">
      <formula>"Yes"</formula>
    </cfRule>
  </conditionalFormatting>
  <conditionalFormatting sqref="E2872:I2944">
    <cfRule type="cellIs" dxfId="10990" priority="6077" operator="equal">
      <formula>"No"</formula>
    </cfRule>
  </conditionalFormatting>
  <conditionalFormatting sqref="E2906:I2948">
    <cfRule type="cellIs" dxfId="10989" priority="6078" operator="equal">
      <formula>"Yes"</formula>
    </cfRule>
  </conditionalFormatting>
  <conditionalFormatting sqref="E2906:I2948">
    <cfRule type="cellIs" dxfId="10988" priority="6079" operator="equal">
      <formula>"No"</formula>
    </cfRule>
  </conditionalFormatting>
  <conditionalFormatting sqref="E2893:I2938">
    <cfRule type="cellIs" dxfId="10987" priority="6080" operator="equal">
      <formula>"Yes"</formula>
    </cfRule>
  </conditionalFormatting>
  <conditionalFormatting sqref="E2893:I2938">
    <cfRule type="cellIs" dxfId="10986" priority="6081" operator="equal">
      <formula>"No"</formula>
    </cfRule>
  </conditionalFormatting>
  <conditionalFormatting sqref="C2893:D2938 B2880:B2938">
    <cfRule type="cellIs" dxfId="10985" priority="6082" operator="equal">
      <formula>"FREE SPACE"</formula>
    </cfRule>
  </conditionalFormatting>
  <conditionalFormatting sqref="C2893:D2938 B2880:B2938">
    <cfRule type="cellIs" dxfId="10984" priority="6083" operator="equal">
      <formula>"UNUSABLE"</formula>
    </cfRule>
  </conditionalFormatting>
  <conditionalFormatting sqref="E2895:I2940">
    <cfRule type="cellIs" dxfId="10983" priority="6084" operator="equal">
      <formula>"Yes"</formula>
    </cfRule>
  </conditionalFormatting>
  <conditionalFormatting sqref="E2895:I2940">
    <cfRule type="cellIs" dxfId="10982" priority="6085" operator="equal">
      <formula>"No"</formula>
    </cfRule>
  </conditionalFormatting>
  <conditionalFormatting sqref="C2895:D2940 B2880:B2940">
    <cfRule type="cellIs" dxfId="10981" priority="6086" operator="equal">
      <formula>"FREE SPACE"</formula>
    </cfRule>
  </conditionalFormatting>
  <conditionalFormatting sqref="C2895:D2940 B2880:B2940">
    <cfRule type="cellIs" dxfId="10980" priority="6087" operator="equal">
      <formula>"UNUSABLE"</formula>
    </cfRule>
  </conditionalFormatting>
  <conditionalFormatting sqref="C2892:D2937 B2880:B2937">
    <cfRule type="cellIs" dxfId="10979" priority="6088" operator="equal">
      <formula>"FREE SPACE"</formula>
    </cfRule>
  </conditionalFormatting>
  <conditionalFormatting sqref="C2892:D2937 B2880:B2937">
    <cfRule type="cellIs" dxfId="10978" priority="6089" operator="equal">
      <formula>"UNUSABLE"</formula>
    </cfRule>
  </conditionalFormatting>
  <conditionalFormatting sqref="E2891:I2940">
    <cfRule type="cellIs" dxfId="10977" priority="6090" operator="equal">
      <formula>"Yes"</formula>
    </cfRule>
  </conditionalFormatting>
  <conditionalFormatting sqref="E2891:I2940">
    <cfRule type="cellIs" dxfId="10976" priority="6091" operator="equal">
      <formula>"No"</formula>
    </cfRule>
  </conditionalFormatting>
  <conditionalFormatting sqref="C2891:D2936 B2880:B2936">
    <cfRule type="cellIs" dxfId="10975" priority="6092" operator="equal">
      <formula>"FREE SPACE"</formula>
    </cfRule>
  </conditionalFormatting>
  <conditionalFormatting sqref="C2891:D2936 B2880:B2936">
    <cfRule type="cellIs" dxfId="10974" priority="6093" operator="equal">
      <formula>"UNUSABLE"</formula>
    </cfRule>
  </conditionalFormatting>
  <conditionalFormatting sqref="C2891:D2936 B2880:B2936">
    <cfRule type="cellIs" dxfId="10973" priority="6094" operator="equal">
      <formula>"FREE SPACE"</formula>
    </cfRule>
  </conditionalFormatting>
  <conditionalFormatting sqref="E1022:I1039 E1325:I1346">
    <cfRule type="cellIs" dxfId="10972" priority="6095" operator="equal">
      <formula>"Yes"</formula>
    </cfRule>
  </conditionalFormatting>
  <conditionalFormatting sqref="E1022:I1039 E1325:I1346">
    <cfRule type="cellIs" dxfId="10971" priority="6096" operator="equal">
      <formula>"No"</formula>
    </cfRule>
  </conditionalFormatting>
  <conditionalFormatting sqref="B1022:D1039 B1325:D1346">
    <cfRule type="cellIs" dxfId="10970" priority="6097" operator="equal">
      <formula>"FREE SPACE"</formula>
    </cfRule>
  </conditionalFormatting>
  <conditionalFormatting sqref="B1022:D1039 B1325:D1346">
    <cfRule type="cellIs" dxfId="10969" priority="6098" operator="equal">
      <formula>"UNUSABLE"</formula>
    </cfRule>
  </conditionalFormatting>
  <conditionalFormatting sqref="E1023:I1040 E1326:I1347">
    <cfRule type="cellIs" dxfId="10968" priority="6099" operator="equal">
      <formula>"Yes"</formula>
    </cfRule>
  </conditionalFormatting>
  <conditionalFormatting sqref="E1023:I1040 E1326:I1347">
    <cfRule type="cellIs" dxfId="10967" priority="6100" operator="equal">
      <formula>"No"</formula>
    </cfRule>
  </conditionalFormatting>
  <conditionalFormatting sqref="B1023:D1040 B1326:D1347">
    <cfRule type="cellIs" dxfId="10966" priority="6101" operator="equal">
      <formula>"FREE SPACE"</formula>
    </cfRule>
  </conditionalFormatting>
  <conditionalFormatting sqref="B1023:D1040 B1326:D1347">
    <cfRule type="cellIs" dxfId="10965" priority="6102" operator="equal">
      <formula>"UNUSABLE"</formula>
    </cfRule>
  </conditionalFormatting>
  <conditionalFormatting sqref="B177:D177">
    <cfRule type="cellIs" dxfId="10964" priority="6103" operator="equal">
      <formula>"FREE SPACE"</formula>
    </cfRule>
  </conditionalFormatting>
  <conditionalFormatting sqref="B177:D177">
    <cfRule type="cellIs" dxfId="10963" priority="6104" operator="equal">
      <formula>"UNUSABLE"</formula>
    </cfRule>
  </conditionalFormatting>
  <conditionalFormatting sqref="E1356:I1366 E1053:I1062">
    <cfRule type="cellIs" dxfId="10962" priority="6105" operator="equal">
      <formula>"Yes"</formula>
    </cfRule>
  </conditionalFormatting>
  <conditionalFormatting sqref="E1356:I1366 E1053:I1062">
    <cfRule type="cellIs" dxfId="10961" priority="6106" operator="equal">
      <formula>"No"</formula>
    </cfRule>
  </conditionalFormatting>
  <conditionalFormatting sqref="B1356:D1366 B1053:D1062">
    <cfRule type="cellIs" dxfId="10960" priority="6107" operator="equal">
      <formula>"FREE SPACE"</formula>
    </cfRule>
  </conditionalFormatting>
  <conditionalFormatting sqref="B1356:D1366 B1053:D1062">
    <cfRule type="cellIs" dxfId="10959" priority="6108" operator="equal">
      <formula>"UNUSABLE"</formula>
    </cfRule>
  </conditionalFormatting>
  <conditionalFormatting sqref="B1071:D1077 B1046:D1052 B1080:D1086 C969:C1084 B1029:B1084 D1029:D1084 C1272:C1376 B1332:B1376 D1332:D1376 B1055:D1061">
    <cfRule type="cellIs" dxfId="10958" priority="6109" operator="equal">
      <formula>"FREE SPACE"</formula>
    </cfRule>
  </conditionalFormatting>
  <conditionalFormatting sqref="B1071:D1077 B1046:D1052 B1080:D1086 C969:C1084 B1029:B1084 D1029:D1084 C1272:C1376 B1332:B1376 D1332:D1376 B1055:D1061">
    <cfRule type="cellIs" dxfId="10957" priority="6110" operator="equal">
      <formula>"UNUSABLE"</formula>
    </cfRule>
  </conditionalFormatting>
  <conditionalFormatting sqref="E1357:I1366 E1054:I1063">
    <cfRule type="cellIs" dxfId="10956" priority="6111" operator="equal">
      <formula>"Yes"</formula>
    </cfRule>
  </conditionalFormatting>
  <conditionalFormatting sqref="E1357:I1366 E1054:I1063">
    <cfRule type="cellIs" dxfId="10955" priority="6112" operator="equal">
      <formula>"No"</formula>
    </cfRule>
  </conditionalFormatting>
  <conditionalFormatting sqref="B1357:D1366 B1054:D1063">
    <cfRule type="cellIs" dxfId="10954" priority="6113" operator="equal">
      <formula>"FREE SPACE"</formula>
    </cfRule>
  </conditionalFormatting>
  <conditionalFormatting sqref="B1357:D1366 B1054:D1063">
    <cfRule type="cellIs" dxfId="10953" priority="6114" operator="equal">
      <formula>"UNUSABLE"</formula>
    </cfRule>
  </conditionalFormatting>
  <conditionalFormatting sqref="B994:D1001 B1003:D1010 B1297:D1318">
    <cfRule type="cellIs" dxfId="10952" priority="6115" operator="equal">
      <formula>"FREE SPACE"</formula>
    </cfRule>
  </conditionalFormatting>
  <conditionalFormatting sqref="B994:D1001 B1003:D1010 B1297:D1318">
    <cfRule type="cellIs" dxfId="10951" priority="6116" operator="equal">
      <formula>"UNUSABLE"</formula>
    </cfRule>
  </conditionalFormatting>
  <conditionalFormatting sqref="B995:D1002 B1004:D1011 B1298:D1319">
    <cfRule type="cellIs" dxfId="10950" priority="6117" operator="equal">
      <formula>"FREE SPACE"</formula>
    </cfRule>
  </conditionalFormatting>
  <conditionalFormatting sqref="B995:D1002 B1004:D1011 B1298:D1319">
    <cfRule type="cellIs" dxfId="10949" priority="6118" operator="equal">
      <formula>"UNUSABLE"</formula>
    </cfRule>
  </conditionalFormatting>
  <conditionalFormatting sqref="E1357:I1366 E1054:I1063">
    <cfRule type="cellIs" dxfId="10948" priority="6119" operator="equal">
      <formula>"Yes"</formula>
    </cfRule>
  </conditionalFormatting>
  <conditionalFormatting sqref="E1357:I1366 E1054:I1063">
    <cfRule type="cellIs" dxfId="10947" priority="6120" operator="equal">
      <formula>"No"</formula>
    </cfRule>
  </conditionalFormatting>
  <conditionalFormatting sqref="B1357:D1366 B1054:D1063">
    <cfRule type="cellIs" dxfId="10946" priority="6121" operator="equal">
      <formula>"FREE SPACE"</formula>
    </cfRule>
  </conditionalFormatting>
  <conditionalFormatting sqref="B1357:D1366 B1054:D1063">
    <cfRule type="cellIs" dxfId="10945" priority="6122" operator="equal">
      <formula>"UNUSABLE"</formula>
    </cfRule>
  </conditionalFormatting>
  <conditionalFormatting sqref="E1077:H1081 E1358:I1368 E1071:I1077 E1046:I1052 E1080:I1086 I969:I1084 E1030:H1050 E1052:H1075 E1333:I1356 E1055:I1061">
    <cfRule type="cellIs" dxfId="10944" priority="6123" operator="equal">
      <formula>"Yes"</formula>
    </cfRule>
  </conditionalFormatting>
  <conditionalFormatting sqref="E1077:H1081 E1358:I1368 E1071:I1077 E1046:I1052 E1080:I1086 I969:I1084 E1030:H1050 E1052:H1075 E1333:I1356 E1055:I1061">
    <cfRule type="cellIs" dxfId="10943" priority="6124" operator="equal">
      <formula>"No"</formula>
    </cfRule>
  </conditionalFormatting>
  <conditionalFormatting sqref="B1358:B1368 D1358:D1368 B1058:B1073 D1058:D1073 B1068:D1086 C969:C1073 B1030:B1048 D1030:D1048 C1272:C1368 B1333:B1356 D1333:D1356 B1043:D1061">
    <cfRule type="cellIs" dxfId="10942" priority="6125" operator="equal">
      <formula>"FREE SPACE"</formula>
    </cfRule>
  </conditionalFormatting>
  <conditionalFormatting sqref="B1358:B1368 D1358:D1368 B1058:B1073 D1058:D1073 B1068:D1086 C969:C1073 B1030:B1048 D1030:D1048 C1272:C1368 B1333:B1356 D1333:D1356 B1043:D1061">
    <cfRule type="cellIs" dxfId="10941" priority="6126" operator="equal">
      <formula>"UNUSABLE"</formula>
    </cfRule>
  </conditionalFormatting>
  <conditionalFormatting sqref="B1380:D1381 B1001:D1006 B1076:D1086">
    <cfRule type="cellIs" dxfId="10940" priority="6127" operator="equal">
      <formula>"FREE SPACE"</formula>
    </cfRule>
  </conditionalFormatting>
  <conditionalFormatting sqref="B1380:D1381 B1001:D1006 B1076:D1086">
    <cfRule type="cellIs" dxfId="10939" priority="6128" operator="equal">
      <formula>"UNUSABLE"</formula>
    </cfRule>
  </conditionalFormatting>
  <conditionalFormatting sqref="B1385:D1386 B1006:D1011 B1081:D1091">
    <cfRule type="cellIs" dxfId="10938" priority="6129" operator="equal">
      <formula>"FREE SPACE"</formula>
    </cfRule>
  </conditionalFormatting>
  <conditionalFormatting sqref="B1385:D1386 B1006:D1011 B1081:D1091">
    <cfRule type="cellIs" dxfId="10937" priority="6130" operator="equal">
      <formula>"UNUSABLE"</formula>
    </cfRule>
  </conditionalFormatting>
  <conditionalFormatting sqref="B1392:D1393 B1013:D1018 B1088:D1098 B1014:B1019">
    <cfRule type="cellIs" dxfId="10936" priority="6131" operator="equal">
      <formula>"UNUSABLE"</formula>
    </cfRule>
  </conditionalFormatting>
  <conditionalFormatting sqref="B1387:D1388 B1008:D1013 B1083:D1093">
    <cfRule type="cellIs" dxfId="10935" priority="6132" operator="equal">
      <formula>"FREE SPACE"</formula>
    </cfRule>
  </conditionalFormatting>
  <conditionalFormatting sqref="B1387:D1388 B1008:D1013 B1083:D1093">
    <cfRule type="cellIs" dxfId="10934" priority="6133" operator="equal">
      <formula>"UNUSABLE"</formula>
    </cfRule>
  </conditionalFormatting>
  <conditionalFormatting sqref="B1392:D1393 B1013:D1018 B1088:D1098 B1014:B1019">
    <cfRule type="cellIs" dxfId="10933" priority="6134" operator="equal">
      <formula>"FREE SPACE"</formula>
    </cfRule>
  </conditionalFormatting>
  <conditionalFormatting sqref="B1415:D1416 B1036:D1042 B1111:D1121">
    <cfRule type="cellIs" dxfId="10932" priority="6135" operator="equal">
      <formula>"FREE SPACE"</formula>
    </cfRule>
  </conditionalFormatting>
  <conditionalFormatting sqref="B1415:D1416 B1036:D1042 B1111:D1121">
    <cfRule type="cellIs" dxfId="10931" priority="6136" operator="equal">
      <formula>"UNUSABLE"</formula>
    </cfRule>
  </conditionalFormatting>
  <conditionalFormatting sqref="B1426:D1427 B1047:D1053 B1122:D1132">
    <cfRule type="cellIs" dxfId="10930" priority="6137" operator="equal">
      <formula>"FREE SPACE"</formula>
    </cfRule>
  </conditionalFormatting>
  <conditionalFormatting sqref="B1426:D1427 B1047:D1053 B1122:D1132">
    <cfRule type="cellIs" dxfId="10929" priority="6138" operator="equal">
      <formula>"UNUSABLE"</formula>
    </cfRule>
  </conditionalFormatting>
  <conditionalFormatting sqref="B1474:D1476 B1095:D1106 B1170:D1181">
    <cfRule type="cellIs" dxfId="10928" priority="6139" operator="equal">
      <formula>"UNUSABLE"</formula>
    </cfRule>
  </conditionalFormatting>
  <conditionalFormatting sqref="B1438:D1438 B1059:D1064 B1134:D1143">
    <cfRule type="cellIs" dxfId="10927" priority="6140" operator="equal">
      <formula>"FREE SPACE"</formula>
    </cfRule>
  </conditionalFormatting>
  <conditionalFormatting sqref="B1438:D1438 B1059:D1064 B1134:D1143">
    <cfRule type="cellIs" dxfId="10926" priority="6141" operator="equal">
      <formula>"UNUSABLE"</formula>
    </cfRule>
  </conditionalFormatting>
  <conditionalFormatting sqref="B1445:D1445 B1065:D1071 B1141:D1150">
    <cfRule type="cellIs" dxfId="10925" priority="6142" operator="equal">
      <formula>"FREE SPACE"</formula>
    </cfRule>
  </conditionalFormatting>
  <conditionalFormatting sqref="B1445:D1445 B1065:D1071 B1141:D1150">
    <cfRule type="cellIs" dxfId="10924" priority="6143" operator="equal">
      <formula>"UNUSABLE"</formula>
    </cfRule>
  </conditionalFormatting>
  <conditionalFormatting sqref="B1451:D1453 B1072:D1083 B1147:D1158">
    <cfRule type="cellIs" dxfId="10923" priority="6144" operator="equal">
      <formula>"FREE SPACE"</formula>
    </cfRule>
  </conditionalFormatting>
  <conditionalFormatting sqref="B1451:D1453 B1072:D1083 B1147:D1158">
    <cfRule type="cellIs" dxfId="10922" priority="6145" operator="equal">
      <formula>"UNUSABLE"</formula>
    </cfRule>
  </conditionalFormatting>
  <conditionalFormatting sqref="B1453:D1455 B1074:D1085 B1149:D1160">
    <cfRule type="cellIs" dxfId="10921" priority="6146" operator="equal">
      <formula>"FREE SPACE"</formula>
    </cfRule>
  </conditionalFormatting>
  <conditionalFormatting sqref="B1453:D1455 B1074:D1085 B1149:D1160">
    <cfRule type="cellIs" dxfId="10920" priority="6147" operator="equal">
      <formula>"UNUSABLE"</formula>
    </cfRule>
  </conditionalFormatting>
  <conditionalFormatting sqref="B1460:D1462 B1081:D1092 B1156:D1167">
    <cfRule type="cellIs" dxfId="10919" priority="6148" operator="equal">
      <formula>"FREE SPACE"</formula>
    </cfRule>
  </conditionalFormatting>
  <conditionalFormatting sqref="B1460:D1462 B1081:D1092 B1156:D1167">
    <cfRule type="cellIs" dxfId="10918" priority="6149" operator="equal">
      <formula>"UNUSABLE"</formula>
    </cfRule>
  </conditionalFormatting>
  <conditionalFormatting sqref="B1468:D1470 B1089:D1100 B1164:D1175">
    <cfRule type="cellIs" dxfId="10917" priority="6150" operator="equal">
      <formula>"FREE SPACE"</formula>
    </cfRule>
  </conditionalFormatting>
  <conditionalFormatting sqref="B1468:D1470 B1089:D1100 B1164:D1175">
    <cfRule type="cellIs" dxfId="10916" priority="6151" operator="equal">
      <formula>"UNUSABLE"</formula>
    </cfRule>
  </conditionalFormatting>
  <conditionalFormatting sqref="B1474:D1476 B1095:D1106 B1170:D1181">
    <cfRule type="cellIs" dxfId="10915" priority="6152" operator="equal">
      <formula>"FREE SPACE"</formula>
    </cfRule>
  </conditionalFormatting>
  <conditionalFormatting sqref="B1476:D1478 B1097:D1108 B1172:D1183">
    <cfRule type="cellIs" dxfId="10914" priority="6153" operator="equal">
      <formula>"FREE SPACE"</formula>
    </cfRule>
  </conditionalFormatting>
  <conditionalFormatting sqref="B1476:D1478 B1097:D1108 B1172:D1183">
    <cfRule type="cellIs" dxfId="10913" priority="6154" operator="equal">
      <formula>"UNUSABLE"</formula>
    </cfRule>
  </conditionalFormatting>
  <conditionalFormatting sqref="B1479:D1479 B1100:D1109 B1175:D1184">
    <cfRule type="cellIs" dxfId="10912" priority="6155" operator="equal">
      <formula>"FREE SPACE"</formula>
    </cfRule>
  </conditionalFormatting>
  <conditionalFormatting sqref="B1479:D1479 B1100:D1109 B1175:D1184">
    <cfRule type="cellIs" dxfId="10911" priority="6156" operator="equal">
      <formula>"UNUSABLE"</formula>
    </cfRule>
  </conditionalFormatting>
  <conditionalFormatting sqref="B1495:D1497 B1116:D1127 B1191:D1202">
    <cfRule type="cellIs" dxfId="10910" priority="6157" operator="equal">
      <formula>"FREE SPACE"</formula>
    </cfRule>
  </conditionalFormatting>
  <conditionalFormatting sqref="B1495:D1497 B1116:D1127 B1191:D1202">
    <cfRule type="cellIs" dxfId="10909" priority="6158" operator="equal">
      <formula>"UNUSABLE"</formula>
    </cfRule>
  </conditionalFormatting>
  <conditionalFormatting sqref="B1497:D1499 B1118:D1129 B1193:D1204">
    <cfRule type="cellIs" dxfId="10908" priority="6159" operator="equal">
      <formula>"FREE SPACE"</formula>
    </cfRule>
  </conditionalFormatting>
  <conditionalFormatting sqref="B1497:D1499 B1118:D1129 B1193:D1204">
    <cfRule type="cellIs" dxfId="10907" priority="6160" operator="equal">
      <formula>"UNUSABLE"</formula>
    </cfRule>
  </conditionalFormatting>
  <conditionalFormatting sqref="B1499:D1501 B1120:D1131 B1195:D1206">
    <cfRule type="cellIs" dxfId="10906" priority="6161" operator="equal">
      <formula>"FREE SPACE"</formula>
    </cfRule>
  </conditionalFormatting>
  <conditionalFormatting sqref="B1499:D1501 B1120:D1131 B1195:D1206">
    <cfRule type="cellIs" dxfId="10905" priority="6162" operator="equal">
      <formula>"UNUSABLE"</formula>
    </cfRule>
  </conditionalFormatting>
  <conditionalFormatting sqref="B1515:D1517 B1136:D1147 B1211:D1222">
    <cfRule type="cellIs" dxfId="10904" priority="6163" operator="equal">
      <formula>"FREE SPACE"</formula>
    </cfRule>
  </conditionalFormatting>
  <conditionalFormatting sqref="B1515:D1517 B1136:D1147 B1211:D1222">
    <cfRule type="cellIs" dxfId="10903" priority="6164" operator="equal">
      <formula>"UNUSABLE"</formula>
    </cfRule>
  </conditionalFormatting>
  <conditionalFormatting sqref="B1530:D1530 B1151:D1160 B1226:D1235">
    <cfRule type="cellIs" dxfId="10902" priority="6165" operator="equal">
      <formula>"FREE SPACE"</formula>
    </cfRule>
  </conditionalFormatting>
  <conditionalFormatting sqref="B1530:D1530 B1151:D1160 B1226:D1235">
    <cfRule type="cellIs" dxfId="10901" priority="6166" operator="equal">
      <formula>"UNUSABLE"</formula>
    </cfRule>
  </conditionalFormatting>
  <conditionalFormatting sqref="B1532:D1532 B1153:D1162 B1228:D1237">
    <cfRule type="cellIs" dxfId="10900" priority="6167" operator="equal">
      <formula>"FREE SPACE"</formula>
    </cfRule>
  </conditionalFormatting>
  <conditionalFormatting sqref="B1532:D1532 B1153:D1162 B1228:D1237">
    <cfRule type="cellIs" dxfId="10899" priority="6168" operator="equal">
      <formula>"UNUSABLE"</formula>
    </cfRule>
  </conditionalFormatting>
  <conditionalFormatting sqref="B1380:D1381 B1001:D1006 B1076:D1086">
    <cfRule type="cellIs" dxfId="10898" priority="6169" operator="equal">
      <formula>"FREE SPACE"</formula>
    </cfRule>
  </conditionalFormatting>
  <conditionalFormatting sqref="B1380:D1381 B1001:D1006 B1076:D1086">
    <cfRule type="cellIs" dxfId="10897" priority="6170" operator="equal">
      <formula>"UNUSABLE"</formula>
    </cfRule>
  </conditionalFormatting>
  <conditionalFormatting sqref="B1385:D1386 B1006:D1011 B1081:D1091">
    <cfRule type="cellIs" dxfId="10896" priority="6171" operator="equal">
      <formula>"FREE SPACE"</formula>
    </cfRule>
  </conditionalFormatting>
  <conditionalFormatting sqref="B1385:D1386 B1006:D1011 B1081:D1091">
    <cfRule type="cellIs" dxfId="10895" priority="6172" operator="equal">
      <formula>"UNUSABLE"</formula>
    </cfRule>
  </conditionalFormatting>
  <conditionalFormatting sqref="B1392:D1393 B1013:D1018 B1088:D1098 B1014:B1019">
    <cfRule type="cellIs" dxfId="10894" priority="6173" operator="equal">
      <formula>"UNUSABLE"</formula>
    </cfRule>
  </conditionalFormatting>
  <conditionalFormatting sqref="B1387:D1388 B1008:D1013 B1083:D1093">
    <cfRule type="cellIs" dxfId="10893" priority="6174" operator="equal">
      <formula>"FREE SPACE"</formula>
    </cfRule>
  </conditionalFormatting>
  <conditionalFormatting sqref="B1387:D1388 B1008:D1013 B1083:D1093">
    <cfRule type="cellIs" dxfId="10892" priority="6175" operator="equal">
      <formula>"UNUSABLE"</formula>
    </cfRule>
  </conditionalFormatting>
  <conditionalFormatting sqref="B1392:D1393 B1013:D1018 B1088:D1098 B1014:B1019">
    <cfRule type="cellIs" dxfId="10891" priority="6176" operator="equal">
      <formula>"FREE SPACE"</formula>
    </cfRule>
  </conditionalFormatting>
  <conditionalFormatting sqref="B1415:D1416 B1036:D1042 B1111:D1121">
    <cfRule type="cellIs" dxfId="10890" priority="6177" operator="equal">
      <formula>"FREE SPACE"</formula>
    </cfRule>
  </conditionalFormatting>
  <conditionalFormatting sqref="B1415:D1416 B1036:D1042 B1111:D1121">
    <cfRule type="cellIs" dxfId="10889" priority="6178" operator="equal">
      <formula>"UNUSABLE"</formula>
    </cfRule>
  </conditionalFormatting>
  <conditionalFormatting sqref="B1426:D1427 B1047:D1053 B1122:D1132">
    <cfRule type="cellIs" dxfId="10888" priority="6179" operator="equal">
      <formula>"FREE SPACE"</formula>
    </cfRule>
  </conditionalFormatting>
  <conditionalFormatting sqref="B1426:D1427 B1047:D1053 B1122:D1132">
    <cfRule type="cellIs" dxfId="10887" priority="6180" operator="equal">
      <formula>"UNUSABLE"</formula>
    </cfRule>
  </conditionalFormatting>
  <conditionalFormatting sqref="B1474:D1476 B1095:D1106 B1170:D1181">
    <cfRule type="cellIs" dxfId="10886" priority="6181" operator="equal">
      <formula>"UNUSABLE"</formula>
    </cfRule>
  </conditionalFormatting>
  <conditionalFormatting sqref="B1438:D1438 B1059:D1064 B1134:D1143">
    <cfRule type="cellIs" dxfId="10885" priority="6182" operator="equal">
      <formula>"FREE SPACE"</formula>
    </cfRule>
  </conditionalFormatting>
  <conditionalFormatting sqref="B1438:D1438 B1059:D1064 B1134:D1143">
    <cfRule type="cellIs" dxfId="10884" priority="6183" operator="equal">
      <formula>"UNUSABLE"</formula>
    </cfRule>
  </conditionalFormatting>
  <conditionalFormatting sqref="B1445:D1445 B1065:D1071 B1141:D1150">
    <cfRule type="cellIs" dxfId="10883" priority="6184" operator="equal">
      <formula>"FREE SPACE"</formula>
    </cfRule>
  </conditionalFormatting>
  <conditionalFormatting sqref="B1445:D1445 B1065:D1071 B1141:D1150">
    <cfRule type="cellIs" dxfId="10882" priority="6185" operator="equal">
      <formula>"UNUSABLE"</formula>
    </cfRule>
  </conditionalFormatting>
  <conditionalFormatting sqref="B1451:D1453 B1072:D1083 B1147:D1158">
    <cfRule type="cellIs" dxfId="10881" priority="6186" operator="equal">
      <formula>"FREE SPACE"</formula>
    </cfRule>
  </conditionalFormatting>
  <conditionalFormatting sqref="B1451:D1453 B1072:D1083 B1147:D1158">
    <cfRule type="cellIs" dxfId="10880" priority="6187" operator="equal">
      <formula>"UNUSABLE"</formula>
    </cfRule>
  </conditionalFormatting>
  <conditionalFormatting sqref="B1453:D1455 B1074:D1085 B1149:D1160">
    <cfRule type="cellIs" dxfId="10879" priority="6188" operator="equal">
      <formula>"FREE SPACE"</formula>
    </cfRule>
  </conditionalFormatting>
  <conditionalFormatting sqref="B1453:D1455 B1074:D1085 B1149:D1160">
    <cfRule type="cellIs" dxfId="10878" priority="6189" operator="equal">
      <formula>"UNUSABLE"</formula>
    </cfRule>
  </conditionalFormatting>
  <conditionalFormatting sqref="B1460:D1462 B1081:D1092 B1156:D1167">
    <cfRule type="cellIs" dxfId="10877" priority="6190" operator="equal">
      <formula>"FREE SPACE"</formula>
    </cfRule>
  </conditionalFormatting>
  <conditionalFormatting sqref="B1460:D1462 B1081:D1092 B1156:D1167">
    <cfRule type="cellIs" dxfId="10876" priority="6191" operator="equal">
      <formula>"UNUSABLE"</formula>
    </cfRule>
  </conditionalFormatting>
  <conditionalFormatting sqref="B1468:D1470 B1089:D1100 B1164:D1175">
    <cfRule type="cellIs" dxfId="10875" priority="6192" operator="equal">
      <formula>"FREE SPACE"</formula>
    </cfRule>
  </conditionalFormatting>
  <conditionalFormatting sqref="B1468:D1470 B1089:D1100 B1164:D1175">
    <cfRule type="cellIs" dxfId="10874" priority="6193" operator="equal">
      <formula>"UNUSABLE"</formula>
    </cfRule>
  </conditionalFormatting>
  <conditionalFormatting sqref="B1474:D1476 B1095:D1106 B1170:D1181">
    <cfRule type="cellIs" dxfId="10873" priority="6194" operator="equal">
      <formula>"FREE SPACE"</formula>
    </cfRule>
  </conditionalFormatting>
  <conditionalFormatting sqref="B1476:D1478 B1097:D1108 B1172:D1183">
    <cfRule type="cellIs" dxfId="10872" priority="6195" operator="equal">
      <formula>"FREE SPACE"</formula>
    </cfRule>
  </conditionalFormatting>
  <conditionalFormatting sqref="B1476:D1478 B1097:D1108 B1172:D1183">
    <cfRule type="cellIs" dxfId="10871" priority="6196" operator="equal">
      <formula>"UNUSABLE"</formula>
    </cfRule>
  </conditionalFormatting>
  <conditionalFormatting sqref="B1479:D1479 B1100:D1109 B1175:D1184">
    <cfRule type="cellIs" dxfId="10870" priority="6197" operator="equal">
      <formula>"FREE SPACE"</formula>
    </cfRule>
  </conditionalFormatting>
  <conditionalFormatting sqref="B1479:D1479 B1100:D1109 B1175:D1184">
    <cfRule type="cellIs" dxfId="10869" priority="6198" operator="equal">
      <formula>"UNUSABLE"</formula>
    </cfRule>
  </conditionalFormatting>
  <conditionalFormatting sqref="B1495:D1497 B1116:D1127 B1191:D1202">
    <cfRule type="cellIs" dxfId="10868" priority="6199" operator="equal">
      <formula>"FREE SPACE"</formula>
    </cfRule>
  </conditionalFormatting>
  <conditionalFormatting sqref="B1495:D1497 B1116:D1127 B1191:D1202">
    <cfRule type="cellIs" dxfId="10867" priority="6200" operator="equal">
      <formula>"UNUSABLE"</formula>
    </cfRule>
  </conditionalFormatting>
  <conditionalFormatting sqref="B1497:D1499 B1118:D1129 B1193:D1204">
    <cfRule type="cellIs" dxfId="10866" priority="6201" operator="equal">
      <formula>"FREE SPACE"</formula>
    </cfRule>
  </conditionalFormatting>
  <conditionalFormatting sqref="B1497:D1499 B1118:D1129 B1193:D1204">
    <cfRule type="cellIs" dxfId="10865" priority="6202" operator="equal">
      <formula>"UNUSABLE"</formula>
    </cfRule>
  </conditionalFormatting>
  <conditionalFormatting sqref="B1499:D1501 B1120:D1131 B1195:D1206">
    <cfRule type="cellIs" dxfId="10864" priority="6203" operator="equal">
      <formula>"FREE SPACE"</formula>
    </cfRule>
  </conditionalFormatting>
  <conditionalFormatting sqref="B1499:D1501 B1120:D1131 B1195:D1206">
    <cfRule type="cellIs" dxfId="10863" priority="6204" operator="equal">
      <formula>"UNUSABLE"</formula>
    </cfRule>
  </conditionalFormatting>
  <conditionalFormatting sqref="B1515:D1517 B1136:D1147 B1211:D1222">
    <cfRule type="cellIs" dxfId="10862" priority="6205" operator="equal">
      <formula>"FREE SPACE"</formula>
    </cfRule>
  </conditionalFormatting>
  <conditionalFormatting sqref="B1515:D1517 B1136:D1147 B1211:D1222">
    <cfRule type="cellIs" dxfId="10861" priority="6206" operator="equal">
      <formula>"UNUSABLE"</formula>
    </cfRule>
  </conditionalFormatting>
  <conditionalFormatting sqref="B1530:D1530 B1151:D1160 B1226:D1235">
    <cfRule type="cellIs" dxfId="10860" priority="6207" operator="equal">
      <formula>"FREE SPACE"</formula>
    </cfRule>
  </conditionalFormatting>
  <conditionalFormatting sqref="B1530:D1530 B1151:D1160 B1226:D1235">
    <cfRule type="cellIs" dxfId="10859" priority="6208" operator="equal">
      <formula>"UNUSABLE"</formula>
    </cfRule>
  </conditionalFormatting>
  <conditionalFormatting sqref="B1638:D1640 B1259:D1270 B1334:D1345">
    <cfRule type="cellIs" dxfId="10858" priority="6209" operator="equal">
      <formula>"UNUSABLE"</formula>
    </cfRule>
  </conditionalFormatting>
  <conditionalFormatting sqref="B1537:D1539 B1158:D1169 B1233:D1244">
    <cfRule type="cellIs" dxfId="10857" priority="6210" operator="equal">
      <formula>"FREE SPACE"</formula>
    </cfRule>
  </conditionalFormatting>
  <conditionalFormatting sqref="B1537:D1539 B1158:D1169 B1233:D1244">
    <cfRule type="cellIs" dxfId="10856" priority="6211" operator="equal">
      <formula>"UNUSABLE"</formula>
    </cfRule>
  </conditionalFormatting>
  <conditionalFormatting sqref="B1539:D1541 B1160:D1171 B1235:D1246">
    <cfRule type="cellIs" dxfId="10855" priority="6212" operator="equal">
      <formula>"FREE SPACE"</formula>
    </cfRule>
  </conditionalFormatting>
  <conditionalFormatting sqref="B1539:D1541 B1160:D1171 B1235:D1246">
    <cfRule type="cellIs" dxfId="10854" priority="6213" operator="equal">
      <formula>"UNUSABLE"</formula>
    </cfRule>
  </conditionalFormatting>
  <conditionalFormatting sqref="B1542:D1542 B1163:D1172 B1238:D1247">
    <cfRule type="cellIs" dxfId="10853" priority="6214" operator="equal">
      <formula>"FREE SPACE"</formula>
    </cfRule>
  </conditionalFormatting>
  <conditionalFormatting sqref="B1542:D1542 B1163:D1172 B1238:D1247">
    <cfRule type="cellIs" dxfId="10852" priority="6215" operator="equal">
      <formula>"UNUSABLE"</formula>
    </cfRule>
  </conditionalFormatting>
  <conditionalFormatting sqref="B1542:D1544 B1163:D1174 B1238:D1249">
    <cfRule type="cellIs" dxfId="10851" priority="6216" operator="equal">
      <formula>"FREE SPACE"</formula>
    </cfRule>
  </conditionalFormatting>
  <conditionalFormatting sqref="B1542:D1544 B1163:D1174 B1238:D1249">
    <cfRule type="cellIs" dxfId="10850" priority="6217" operator="equal">
      <formula>"UNUSABLE"</formula>
    </cfRule>
  </conditionalFormatting>
  <conditionalFormatting sqref="B1558:D1560 B1179:D1190 B1254:D1265">
    <cfRule type="cellIs" dxfId="10849" priority="6218" operator="equal">
      <formula>"FREE SPACE"</formula>
    </cfRule>
  </conditionalFormatting>
  <conditionalFormatting sqref="B1558:D1560 B1179:D1190 B1254:D1265">
    <cfRule type="cellIs" dxfId="10848" priority="6219" operator="equal">
      <formula>"UNUSABLE"</formula>
    </cfRule>
  </conditionalFormatting>
  <conditionalFormatting sqref="B1561:D1561 B1182:D1191 B1257:D1266">
    <cfRule type="cellIs" dxfId="10847" priority="6220" operator="equal">
      <formula>"FREE SPACE"</formula>
    </cfRule>
  </conditionalFormatting>
  <conditionalFormatting sqref="B1561:D1561 B1182:D1191 B1257:D1266">
    <cfRule type="cellIs" dxfId="10846" priority="6221" operator="equal">
      <formula>"UNUSABLE"</formula>
    </cfRule>
  </conditionalFormatting>
  <conditionalFormatting sqref="B1568:D1570 B1189:D1200 B1264:D1275">
    <cfRule type="cellIs" dxfId="10845" priority="6222" operator="equal">
      <formula>"FREE SPACE"</formula>
    </cfRule>
  </conditionalFormatting>
  <conditionalFormatting sqref="B1568:D1570 B1189:D1200 B1264:D1275">
    <cfRule type="cellIs" dxfId="10844" priority="6223" operator="equal">
      <formula>"UNUSABLE"</formula>
    </cfRule>
  </conditionalFormatting>
  <conditionalFormatting sqref="B1570:D1571 B1191:D1201 B1266:D1276">
    <cfRule type="cellIs" dxfId="10843" priority="6224" operator="equal">
      <formula>"FREE SPACE"</formula>
    </cfRule>
  </conditionalFormatting>
  <conditionalFormatting sqref="B1570:D1571 B1191:D1201 B1266:D1276">
    <cfRule type="cellIs" dxfId="10842" priority="6225" operator="equal">
      <formula>"UNUSABLE"</formula>
    </cfRule>
  </conditionalFormatting>
  <conditionalFormatting sqref="B1570:D1573 B1191:D1212 B1266:D1287">
    <cfRule type="cellIs" dxfId="10841" priority="6226" operator="equal">
      <formula>"FREE SPACE"</formula>
    </cfRule>
  </conditionalFormatting>
  <conditionalFormatting sqref="B1570:D1573 B1191:D1212 B1266:D1287">
    <cfRule type="cellIs" dxfId="10840" priority="6227" operator="equal">
      <formula>"UNUSABLE"</formula>
    </cfRule>
  </conditionalFormatting>
  <conditionalFormatting sqref="B1578:D1581 B1199:D1220 B1274:D1295">
    <cfRule type="cellIs" dxfId="10839" priority="6228" operator="equal">
      <formula>"FREE SPACE"</formula>
    </cfRule>
  </conditionalFormatting>
  <conditionalFormatting sqref="B1578:D1581 B1199:D1220 B1274:D1295">
    <cfRule type="cellIs" dxfId="10838" priority="6229" operator="equal">
      <formula>"UNUSABLE"</formula>
    </cfRule>
  </conditionalFormatting>
  <conditionalFormatting sqref="B1580:D1583 B1201:D1222 B1276:D1297">
    <cfRule type="cellIs" dxfId="10837" priority="6230" operator="equal">
      <formula>"FREE SPACE"</formula>
    </cfRule>
  </conditionalFormatting>
  <conditionalFormatting sqref="B1580:D1583 B1201:D1222 B1276:D1297">
    <cfRule type="cellIs" dxfId="10836" priority="6231" operator="equal">
      <formula>"UNUSABLE"</formula>
    </cfRule>
  </conditionalFormatting>
  <conditionalFormatting sqref="B1585:D1589 B1206:D1228 B1281:D1303">
    <cfRule type="cellIs" dxfId="10835" priority="6232" operator="equal">
      <formula>"FREE SPACE"</formula>
    </cfRule>
  </conditionalFormatting>
  <conditionalFormatting sqref="B1585:D1589 B1206:D1228 B1281:D1303">
    <cfRule type="cellIs" dxfId="10834" priority="6233" operator="equal">
      <formula>"UNUSABLE"</formula>
    </cfRule>
  </conditionalFormatting>
  <conditionalFormatting sqref="B1587:D1591 B1208:D1230 B1283:D1305">
    <cfRule type="cellIs" dxfId="10833" priority="6234" operator="equal">
      <formula>"FREE SPACE"</formula>
    </cfRule>
  </conditionalFormatting>
  <conditionalFormatting sqref="B1587:D1591 B1208:D1230 B1283:D1305">
    <cfRule type="cellIs" dxfId="10832" priority="6235" operator="equal">
      <formula>"UNUSABLE"</formula>
    </cfRule>
  </conditionalFormatting>
  <conditionalFormatting sqref="B1589:D1593 B1210:D1232 B1285:D1307">
    <cfRule type="cellIs" dxfId="10831" priority="6236" operator="equal">
      <formula>"FREE SPACE"</formula>
    </cfRule>
  </conditionalFormatting>
  <conditionalFormatting sqref="B1589:D1593 B1210:D1232 B1285:D1307">
    <cfRule type="cellIs" dxfId="10830" priority="6237" operator="equal">
      <formula>"UNUSABLE"</formula>
    </cfRule>
  </conditionalFormatting>
  <conditionalFormatting sqref="B1591:D1595 B1212:D1234 B1287:D1309">
    <cfRule type="cellIs" dxfId="10829" priority="6238" operator="equal">
      <formula>"FREE SPACE"</formula>
    </cfRule>
  </conditionalFormatting>
  <conditionalFormatting sqref="B1591:D1595 B1212:D1234 B1287:D1309">
    <cfRule type="cellIs" dxfId="10828" priority="6239" operator="equal">
      <formula>"UNUSABLE"</formula>
    </cfRule>
  </conditionalFormatting>
  <conditionalFormatting sqref="B1638:D1640 B1259:D1270 B1334:D1345">
    <cfRule type="cellIs" dxfId="10827" priority="6240" operator="equal">
      <formula>"FREE SPACE"</formula>
    </cfRule>
  </conditionalFormatting>
  <conditionalFormatting sqref="C1599:D1606 B1602:B1606 C1220:D1242 C1295:D1317 B1223:D1245 B1298:D1320">
    <cfRule type="cellIs" dxfId="10826" priority="6241" operator="equal">
      <formula>"FREE SPACE"</formula>
    </cfRule>
  </conditionalFormatting>
  <conditionalFormatting sqref="C1599:D1606 B1602:B1606 C1220:D1242 C1295:D1317 B1223:D1245 B1298:D1320">
    <cfRule type="cellIs" dxfId="10825" priority="6242" operator="equal">
      <formula>"UNUSABLE"</formula>
    </cfRule>
  </conditionalFormatting>
  <conditionalFormatting sqref="B1604:D1608 B1225:D1247 B1300:D1322">
    <cfRule type="cellIs" dxfId="10824" priority="6243" operator="equal">
      <formula>"FREE SPACE"</formula>
    </cfRule>
  </conditionalFormatting>
  <conditionalFormatting sqref="B1604:D1608 B1225:D1247 B1300:D1322">
    <cfRule type="cellIs" dxfId="10823" priority="6244" operator="equal">
      <formula>"UNUSABLE"</formula>
    </cfRule>
  </conditionalFormatting>
  <conditionalFormatting sqref="B1606:D1611 B1227:D1250 B1302:D1325">
    <cfRule type="cellIs" dxfId="10822" priority="6245" operator="equal">
      <formula>"FREE SPACE"</formula>
    </cfRule>
  </conditionalFormatting>
  <conditionalFormatting sqref="B1606:D1611 B1227:D1250 B1302:D1325">
    <cfRule type="cellIs" dxfId="10821" priority="6246" operator="equal">
      <formula>"UNUSABLE"</formula>
    </cfRule>
  </conditionalFormatting>
  <conditionalFormatting sqref="B1611:D1616 B1232:D1255 B1307:D1330">
    <cfRule type="cellIs" dxfId="10820" priority="6247" operator="equal">
      <formula>"FREE SPACE"</formula>
    </cfRule>
  </conditionalFormatting>
  <conditionalFormatting sqref="B1611:D1616 B1232:D1255 B1307:D1330">
    <cfRule type="cellIs" dxfId="10819" priority="6248" operator="equal">
      <formula>"UNUSABLE"</formula>
    </cfRule>
  </conditionalFormatting>
  <conditionalFormatting sqref="B1616:D1620 B1237:D1259 B1312:D1334">
    <cfRule type="cellIs" dxfId="10818" priority="6249" operator="equal">
      <formula>"FREE SPACE"</formula>
    </cfRule>
  </conditionalFormatting>
  <conditionalFormatting sqref="B1616:D1620 B1237:D1259 B1312:D1334">
    <cfRule type="cellIs" dxfId="10817" priority="6250" operator="equal">
      <formula>"UNUSABLE"</formula>
    </cfRule>
  </conditionalFormatting>
  <conditionalFormatting sqref="B1619:D1621 B1240:D1251 B1315:D1326">
    <cfRule type="cellIs" dxfId="10816" priority="6251" operator="equal">
      <formula>"FREE SPACE"</formula>
    </cfRule>
  </conditionalFormatting>
  <conditionalFormatting sqref="B1619:D1621 B1240:D1251 B1315:D1326">
    <cfRule type="cellIs" dxfId="10815" priority="6252" operator="equal">
      <formula>"UNUSABLE"</formula>
    </cfRule>
  </conditionalFormatting>
  <conditionalFormatting sqref="B1619:D1623 B1240:D1262 B1315:D1337">
    <cfRule type="cellIs" dxfId="10814" priority="6253" operator="equal">
      <formula>"FREE SPACE"</formula>
    </cfRule>
  </conditionalFormatting>
  <conditionalFormatting sqref="B1619:D1623 B1240:D1262 B1315:D1337">
    <cfRule type="cellIs" dxfId="10813" priority="6254" operator="equal">
      <formula>"UNUSABLE"</formula>
    </cfRule>
  </conditionalFormatting>
  <conditionalFormatting sqref="B1624:D1628 B1245:B1269 C1245:D1267 B1320:D1342">
    <cfRule type="cellIs" dxfId="10812" priority="6255" operator="equal">
      <formula>"FREE SPACE"</formula>
    </cfRule>
  </conditionalFormatting>
  <conditionalFormatting sqref="B1624:D1628 B1245:B1269 C1245:D1267 B1320:D1342">
    <cfRule type="cellIs" dxfId="10811" priority="6256" operator="equal">
      <formula>"UNUSABLE"</formula>
    </cfRule>
  </conditionalFormatting>
  <conditionalFormatting sqref="B1629:B1636 C1632:D1636 B1250:B1272 B1325:B1347 B1253:D1275 B1328:D1350">
    <cfRule type="cellIs" dxfId="10810" priority="6257" operator="equal">
      <formula>"FREE SPACE"</formula>
    </cfRule>
  </conditionalFormatting>
  <conditionalFormatting sqref="B1629:B1636 C1632:D1636 B1250:B1272 B1325:B1347 B1253:D1275 B1328:D1350">
    <cfRule type="cellIs" dxfId="10809" priority="6258" operator="equal">
      <formula>"UNUSABLE"</formula>
    </cfRule>
  </conditionalFormatting>
  <conditionalFormatting sqref="B1532:D1532 B1153:D1162 B1228:D1237">
    <cfRule type="cellIs" dxfId="10808" priority="6259" operator="equal">
      <formula>"FREE SPACE"</formula>
    </cfRule>
  </conditionalFormatting>
  <conditionalFormatting sqref="B1532:D1532 B1153:D1162 B1228:D1237">
    <cfRule type="cellIs" dxfId="10807" priority="6260" operator="equal">
      <formula>"UNUSABLE"</formula>
    </cfRule>
  </conditionalFormatting>
  <conditionalFormatting sqref="B1640:D1642 B1261:D1272 B1336:D1347">
    <cfRule type="cellIs" dxfId="10806" priority="6261" operator="equal">
      <formula>"UNUSABLE"</formula>
    </cfRule>
  </conditionalFormatting>
  <conditionalFormatting sqref="B1539:D1541 B1160:D1171 B1235:D1246">
    <cfRule type="cellIs" dxfId="10805" priority="6262" operator="equal">
      <formula>"FREE SPACE"</formula>
    </cfRule>
  </conditionalFormatting>
  <conditionalFormatting sqref="B1539:D1541 B1160:D1171 B1235:D1246">
    <cfRule type="cellIs" dxfId="10804" priority="6263" operator="equal">
      <formula>"UNUSABLE"</formula>
    </cfRule>
  </conditionalFormatting>
  <conditionalFormatting sqref="B1541:D1543 B1162:D1173 B1237:D1248">
    <cfRule type="cellIs" dxfId="10803" priority="6264" operator="equal">
      <formula>"FREE SPACE"</formula>
    </cfRule>
  </conditionalFormatting>
  <conditionalFormatting sqref="B1541:D1543 B1162:D1173 B1237:D1248">
    <cfRule type="cellIs" dxfId="10802" priority="6265" operator="equal">
      <formula>"UNUSABLE"</formula>
    </cfRule>
  </conditionalFormatting>
  <conditionalFormatting sqref="B1544:D1544 B1165:D1174 B1240:D1249">
    <cfRule type="cellIs" dxfId="10801" priority="6266" operator="equal">
      <formula>"FREE SPACE"</formula>
    </cfRule>
  </conditionalFormatting>
  <conditionalFormatting sqref="B1544:D1544 B1165:D1174 B1240:D1249">
    <cfRule type="cellIs" dxfId="10800" priority="6267" operator="equal">
      <formula>"UNUSABLE"</formula>
    </cfRule>
  </conditionalFormatting>
  <conditionalFormatting sqref="B1544:D1546 B1165:D1176 B1240:D1251">
    <cfRule type="cellIs" dxfId="10799" priority="6268" operator="equal">
      <formula>"FREE SPACE"</formula>
    </cfRule>
  </conditionalFormatting>
  <conditionalFormatting sqref="B1544:D1546 B1165:D1176 B1240:D1251">
    <cfRule type="cellIs" dxfId="10798" priority="6269" operator="equal">
      <formula>"UNUSABLE"</formula>
    </cfRule>
  </conditionalFormatting>
  <conditionalFormatting sqref="B1560:D1562 B1181:D1192 B1256:D1267">
    <cfRule type="cellIs" dxfId="10797" priority="6270" operator="equal">
      <formula>"FREE SPACE"</formula>
    </cfRule>
  </conditionalFormatting>
  <conditionalFormatting sqref="B1560:D1562 B1181:D1192 B1256:D1267">
    <cfRule type="cellIs" dxfId="10796" priority="6271" operator="equal">
      <formula>"UNUSABLE"</formula>
    </cfRule>
  </conditionalFormatting>
  <conditionalFormatting sqref="B1563:D1563 B1184:D1193 B1259:D1268">
    <cfRule type="cellIs" dxfId="10795" priority="6272" operator="equal">
      <formula>"FREE SPACE"</formula>
    </cfRule>
  </conditionalFormatting>
  <conditionalFormatting sqref="B1563:D1563 B1184:D1193 B1259:D1268">
    <cfRule type="cellIs" dxfId="10794" priority="6273" operator="equal">
      <formula>"UNUSABLE"</formula>
    </cfRule>
  </conditionalFormatting>
  <conditionalFormatting sqref="B1570:D1572 B1191:D1202 B1266:D1277">
    <cfRule type="cellIs" dxfId="10793" priority="6274" operator="equal">
      <formula>"FREE SPACE"</formula>
    </cfRule>
  </conditionalFormatting>
  <conditionalFormatting sqref="B1570:D1572 B1191:D1202 B1266:D1277">
    <cfRule type="cellIs" dxfId="10792" priority="6275" operator="equal">
      <formula>"UNUSABLE"</formula>
    </cfRule>
  </conditionalFormatting>
  <conditionalFormatting sqref="B1572:D1573 B1193:D1203 B1268:D1278">
    <cfRule type="cellIs" dxfId="10791" priority="6276" operator="equal">
      <formula>"FREE SPACE"</formula>
    </cfRule>
  </conditionalFormatting>
  <conditionalFormatting sqref="B1572:D1573 B1193:D1203 B1268:D1278">
    <cfRule type="cellIs" dxfId="10790" priority="6277" operator="equal">
      <formula>"UNUSABLE"</formula>
    </cfRule>
  </conditionalFormatting>
  <conditionalFormatting sqref="B1572:D1575 B1193:D1214 B1268:D1289">
    <cfRule type="cellIs" dxfId="10789" priority="6278" operator="equal">
      <formula>"FREE SPACE"</formula>
    </cfRule>
  </conditionalFormatting>
  <conditionalFormatting sqref="B1572:D1575 B1193:D1214 B1268:D1289">
    <cfRule type="cellIs" dxfId="10788" priority="6279" operator="equal">
      <formula>"UNUSABLE"</formula>
    </cfRule>
  </conditionalFormatting>
  <conditionalFormatting sqref="B1580:D1583 B1201:D1222 B1276:D1297">
    <cfRule type="cellIs" dxfId="10787" priority="6280" operator="equal">
      <formula>"FREE SPACE"</formula>
    </cfRule>
  </conditionalFormatting>
  <conditionalFormatting sqref="B1580:D1583 B1201:D1222 B1276:D1297">
    <cfRule type="cellIs" dxfId="10786" priority="6281" operator="equal">
      <formula>"UNUSABLE"</formula>
    </cfRule>
  </conditionalFormatting>
  <conditionalFormatting sqref="B1582:D1585 B1203:D1224 B1278:D1299">
    <cfRule type="cellIs" dxfId="10785" priority="6282" operator="equal">
      <formula>"FREE SPACE"</formula>
    </cfRule>
  </conditionalFormatting>
  <conditionalFormatting sqref="B1582:D1585 B1203:D1224 B1278:D1299">
    <cfRule type="cellIs" dxfId="10784" priority="6283" operator="equal">
      <formula>"UNUSABLE"</formula>
    </cfRule>
  </conditionalFormatting>
  <conditionalFormatting sqref="B1587:D1591 B1208:D1230 B1283:D1305">
    <cfRule type="cellIs" dxfId="10783" priority="6284" operator="equal">
      <formula>"FREE SPACE"</formula>
    </cfRule>
  </conditionalFormatting>
  <conditionalFormatting sqref="B1587:D1591 B1208:D1230 B1283:D1305">
    <cfRule type="cellIs" dxfId="10782" priority="6285" operator="equal">
      <formula>"UNUSABLE"</formula>
    </cfRule>
  </conditionalFormatting>
  <conditionalFormatting sqref="B1589:D1593 B1210:D1232 B1285:D1307">
    <cfRule type="cellIs" dxfId="10781" priority="6286" operator="equal">
      <formula>"FREE SPACE"</formula>
    </cfRule>
  </conditionalFormatting>
  <conditionalFormatting sqref="B1589:D1593 B1210:D1232 B1285:D1307">
    <cfRule type="cellIs" dxfId="10780" priority="6287" operator="equal">
      <formula>"UNUSABLE"</formula>
    </cfRule>
  </conditionalFormatting>
  <conditionalFormatting sqref="B1591:D1595 B1212:D1234 B1287:D1309">
    <cfRule type="cellIs" dxfId="10779" priority="6288" operator="equal">
      <formula>"FREE SPACE"</formula>
    </cfRule>
  </conditionalFormatting>
  <conditionalFormatting sqref="B1591:D1595 B1212:D1234 B1287:D1309">
    <cfRule type="cellIs" dxfId="10778" priority="6289" operator="equal">
      <formula>"UNUSABLE"</formula>
    </cfRule>
  </conditionalFormatting>
  <conditionalFormatting sqref="B1593:D1597 B1214:D1236 B1289:D1311">
    <cfRule type="cellIs" dxfId="10777" priority="6290" operator="equal">
      <formula>"FREE SPACE"</formula>
    </cfRule>
  </conditionalFormatting>
  <conditionalFormatting sqref="B1593:D1597 B1214:D1236 B1289:D1311">
    <cfRule type="cellIs" dxfId="10776" priority="6291" operator="equal">
      <formula>"UNUSABLE"</formula>
    </cfRule>
  </conditionalFormatting>
  <conditionalFormatting sqref="B1640:D1642 B1261:D1272 B1336:D1347">
    <cfRule type="cellIs" dxfId="10775" priority="6292" operator="equal">
      <formula>"FREE SPACE"</formula>
    </cfRule>
  </conditionalFormatting>
  <conditionalFormatting sqref="B1604:D1608 B1225:D1247 B1300:D1322">
    <cfRule type="cellIs" dxfId="10774" priority="6293" operator="equal">
      <formula>"FREE SPACE"</formula>
    </cfRule>
  </conditionalFormatting>
  <conditionalFormatting sqref="B1604:D1608 B1225:D1247 B1300:D1322">
    <cfRule type="cellIs" dxfId="10773" priority="6294" operator="equal">
      <formula>"UNUSABLE"</formula>
    </cfRule>
  </conditionalFormatting>
  <conditionalFormatting sqref="B1606:D1611 B1227:D1250 B1302:D1325">
    <cfRule type="cellIs" dxfId="10772" priority="6295" operator="equal">
      <formula>"FREE SPACE"</formula>
    </cfRule>
  </conditionalFormatting>
  <conditionalFormatting sqref="B1606:D1611 B1227:D1250 B1302:D1325">
    <cfRule type="cellIs" dxfId="10771" priority="6296" operator="equal">
      <formula>"UNUSABLE"</formula>
    </cfRule>
  </conditionalFormatting>
  <conditionalFormatting sqref="B1608:D1613 B1229:D1252 B1304:D1327">
    <cfRule type="cellIs" dxfId="10770" priority="6297" operator="equal">
      <formula>"FREE SPACE"</formula>
    </cfRule>
  </conditionalFormatting>
  <conditionalFormatting sqref="B1608:D1613 B1229:D1252 B1304:D1327">
    <cfRule type="cellIs" dxfId="10769" priority="6298" operator="equal">
      <formula>"UNUSABLE"</formula>
    </cfRule>
  </conditionalFormatting>
  <conditionalFormatting sqref="B1613:D1618 B1234:D1257 B1309:D1332">
    <cfRule type="cellIs" dxfId="10768" priority="6299" operator="equal">
      <formula>"FREE SPACE"</formula>
    </cfRule>
  </conditionalFormatting>
  <conditionalFormatting sqref="B1613:D1618 B1234:D1257 B1309:D1332">
    <cfRule type="cellIs" dxfId="10767" priority="6300" operator="equal">
      <formula>"UNUSABLE"</formula>
    </cfRule>
  </conditionalFormatting>
  <conditionalFormatting sqref="B1618:D1622 B1239:D1261 B1314:D1336">
    <cfRule type="cellIs" dxfId="10766" priority="6301" operator="equal">
      <formula>"FREE SPACE"</formula>
    </cfRule>
  </conditionalFormatting>
  <conditionalFormatting sqref="B1618:D1622 B1239:D1261 B1314:D1336">
    <cfRule type="cellIs" dxfId="10765" priority="6302" operator="equal">
      <formula>"UNUSABLE"</formula>
    </cfRule>
  </conditionalFormatting>
  <conditionalFormatting sqref="B1621:D1623 B1242:D1253 B1317:D1328">
    <cfRule type="cellIs" dxfId="10764" priority="6303" operator="equal">
      <formula>"FREE SPACE"</formula>
    </cfRule>
  </conditionalFormatting>
  <conditionalFormatting sqref="B1621:D1623 B1242:D1253 B1317:D1328">
    <cfRule type="cellIs" dxfId="10763" priority="6304" operator="equal">
      <formula>"UNUSABLE"</formula>
    </cfRule>
  </conditionalFormatting>
  <conditionalFormatting sqref="B1621:D1625 B1242:B1269 C1242:D1264 B1317:D1339">
    <cfRule type="cellIs" dxfId="10762" priority="6305" operator="equal">
      <formula>"FREE SPACE"</formula>
    </cfRule>
  </conditionalFormatting>
  <conditionalFormatting sqref="B1621:D1625 B1242:B1269 C1242:D1264 B1317:D1339">
    <cfRule type="cellIs" dxfId="10761" priority="6306" operator="equal">
      <formula>"UNUSABLE"</formula>
    </cfRule>
  </conditionalFormatting>
  <conditionalFormatting sqref="B1626:D1630 B1247:D1269 B1322:D1344">
    <cfRule type="cellIs" dxfId="10760" priority="6307" operator="equal">
      <formula>"FREE SPACE"</formula>
    </cfRule>
  </conditionalFormatting>
  <conditionalFormatting sqref="B1626:D1630 B1247:D1269 B1322:D1344">
    <cfRule type="cellIs" dxfId="10759" priority="6308" operator="equal">
      <formula>"UNUSABLE"</formula>
    </cfRule>
  </conditionalFormatting>
  <conditionalFormatting sqref="B1631:B1638 C1634:D1638 B1252:B1274 B1327:B1349 B1255:D1277 B1330:D1352">
    <cfRule type="cellIs" dxfId="10758" priority="6309" operator="equal">
      <formula>"FREE SPACE"</formula>
    </cfRule>
  </conditionalFormatting>
  <conditionalFormatting sqref="B1631:B1638 C1634:D1638 B1252:B1274 B1327:B1349 B1255:D1277 B1330:D1352">
    <cfRule type="cellIs" dxfId="10757" priority="6310" operator="equal">
      <formula>"UNUSABLE"</formula>
    </cfRule>
  </conditionalFormatting>
  <conditionalFormatting sqref="E1023:I1040 E1326:I1347">
    <cfRule type="cellIs" dxfId="10756" priority="6311" operator="equal">
      <formula>"Yes"</formula>
    </cfRule>
  </conditionalFormatting>
  <conditionalFormatting sqref="E1023:I1040 E1326:I1347">
    <cfRule type="cellIs" dxfId="10755" priority="6312" operator="equal">
      <formula>"No"</formula>
    </cfRule>
  </conditionalFormatting>
  <conditionalFormatting sqref="B1023:D1040 B1326:D1347">
    <cfRule type="cellIs" dxfId="10754" priority="6313" operator="equal">
      <formula>"FREE SPACE"</formula>
    </cfRule>
  </conditionalFormatting>
  <conditionalFormatting sqref="B1023:D1040 B1326:D1347">
    <cfRule type="cellIs" dxfId="10753" priority="6314" operator="equal">
      <formula>"UNUSABLE"</formula>
    </cfRule>
  </conditionalFormatting>
  <conditionalFormatting sqref="E1024:I1041 E1327:I1348">
    <cfRule type="cellIs" dxfId="10752" priority="6315" operator="equal">
      <formula>"Yes"</formula>
    </cfRule>
  </conditionalFormatting>
  <conditionalFormatting sqref="E1024:I1041 E1327:I1348">
    <cfRule type="cellIs" dxfId="10751" priority="6316" operator="equal">
      <formula>"No"</formula>
    </cfRule>
  </conditionalFormatting>
  <conditionalFormatting sqref="B1024:D1041 B1327:D1348">
    <cfRule type="cellIs" dxfId="10750" priority="6317" operator="equal">
      <formula>"FREE SPACE"</formula>
    </cfRule>
  </conditionalFormatting>
  <conditionalFormatting sqref="B1024:D1041 B1327:D1348">
    <cfRule type="cellIs" dxfId="10749" priority="6318" operator="equal">
      <formula>"UNUSABLE"</formula>
    </cfRule>
  </conditionalFormatting>
  <conditionalFormatting sqref="E1024:I1041 E1327:I1348">
    <cfRule type="cellIs" dxfId="10748" priority="6319" operator="equal">
      <formula>"Yes"</formula>
    </cfRule>
  </conditionalFormatting>
  <conditionalFormatting sqref="E1024:I1041 E1327:I1348">
    <cfRule type="cellIs" dxfId="10747" priority="6320" operator="equal">
      <formula>"No"</formula>
    </cfRule>
  </conditionalFormatting>
  <conditionalFormatting sqref="B1024:D1041 B1327:D1348">
    <cfRule type="cellIs" dxfId="10746" priority="6321" operator="equal">
      <formula>"FREE SPACE"</formula>
    </cfRule>
  </conditionalFormatting>
  <conditionalFormatting sqref="B1024:D1041 B1327:D1348">
    <cfRule type="cellIs" dxfId="10745" priority="6322" operator="equal">
      <formula>"UNUSABLE"</formula>
    </cfRule>
  </conditionalFormatting>
  <conditionalFormatting sqref="E1025:I1042 E1328:I1349">
    <cfRule type="cellIs" dxfId="10744" priority="6323" operator="equal">
      <formula>"Yes"</formula>
    </cfRule>
  </conditionalFormatting>
  <conditionalFormatting sqref="E1025:I1042 E1328:I1349">
    <cfRule type="cellIs" dxfId="10743" priority="6324" operator="equal">
      <formula>"No"</formula>
    </cfRule>
  </conditionalFormatting>
  <conditionalFormatting sqref="B1025:D1042 B1328:D1349">
    <cfRule type="cellIs" dxfId="10742" priority="6325" operator="equal">
      <formula>"FREE SPACE"</formula>
    </cfRule>
  </conditionalFormatting>
  <conditionalFormatting sqref="B1025:D1042 B1328:D1349">
    <cfRule type="cellIs" dxfId="10741" priority="6326" operator="equal">
      <formula>"UNUSABLE"</formula>
    </cfRule>
  </conditionalFormatting>
  <conditionalFormatting sqref="E1077:H1081 E1358:I1368 E1071:I1077 E1046:I1052 E1080:I1086 I969:I1084 E1030:H1050 E1052:H1075 E1333:I1356 E1055:I1061">
    <cfRule type="cellIs" dxfId="10740" priority="6327" operator="equal">
      <formula>"Yes"</formula>
    </cfRule>
  </conditionalFormatting>
  <conditionalFormatting sqref="E1077:H1081 E1358:I1368 E1071:I1077 E1046:I1052 E1080:I1086 I969:I1084 E1030:H1050 E1052:H1075 E1333:I1356 E1055:I1061">
    <cfRule type="cellIs" dxfId="10739" priority="6328" operator="equal">
      <formula>"No"</formula>
    </cfRule>
  </conditionalFormatting>
  <conditionalFormatting sqref="E1077:H1081 E1359:I1369 E1071:I1077 E1046:I1052 E1080:I1086 I969:I1084 E1031:H1050 E1052:H1075 E1334:I1357 E1055:I1061">
    <cfRule type="cellIs" dxfId="10738" priority="6329" operator="equal">
      <formula>"Yes"</formula>
    </cfRule>
  </conditionalFormatting>
  <conditionalFormatting sqref="E1077:H1081 E1359:I1369 E1071:I1077 E1046:I1052 E1080:I1086 I969:I1084 E1031:H1050 E1052:H1075 E1334:I1357 E1055:I1061">
    <cfRule type="cellIs" dxfId="10737" priority="6330" operator="equal">
      <formula>"No"</formula>
    </cfRule>
  </conditionalFormatting>
  <conditionalFormatting sqref="B1359:B1369 D1359:D1369 B1056:B1072 D1056:D1072 B1031:B1047 D1031:D1047 B1068:D1086 C969:C1075 C1272:C1369 B1334:B1357 D1334:D1357 B1043:D1061">
    <cfRule type="cellIs" dxfId="10736" priority="6331" operator="equal">
      <formula>"FREE SPACE"</formula>
    </cfRule>
  </conditionalFormatting>
  <conditionalFormatting sqref="B1359:B1369 D1359:D1369 B1056:B1072 D1056:D1072 B1031:B1047 D1031:D1047 B1068:D1086 C969:C1075 C1272:C1369 B1334:B1357 D1334:D1357 B1043:D1061">
    <cfRule type="cellIs" dxfId="10735" priority="6332" operator="equal">
      <formula>"UNUSABLE"</formula>
    </cfRule>
  </conditionalFormatting>
  <conditionalFormatting sqref="B996:D1003 B1005:D1012 B1299:D1320">
    <cfRule type="cellIs" dxfId="10734" priority="6333" operator="equal">
      <formula>"FREE SPACE"</formula>
    </cfRule>
  </conditionalFormatting>
  <conditionalFormatting sqref="B996:D1003 B1005:D1012 B1299:D1320">
    <cfRule type="cellIs" dxfId="10733" priority="6334" operator="equal">
      <formula>"UNUSABLE"</formula>
    </cfRule>
  </conditionalFormatting>
  <conditionalFormatting sqref="B997:D1004 B1006:D1013 B1300:D1321">
    <cfRule type="cellIs" dxfId="10732" priority="6335" operator="equal">
      <formula>"FREE SPACE"</formula>
    </cfRule>
  </conditionalFormatting>
  <conditionalFormatting sqref="B997:D1004 B1006:D1013 B1300:D1321">
    <cfRule type="cellIs" dxfId="10731" priority="6336" operator="equal">
      <formula>"UNUSABLE"</formula>
    </cfRule>
  </conditionalFormatting>
  <conditionalFormatting sqref="E1077:H1081 E1359:I1369 E1071:I1077 E1046:I1052 E1080:I1086 I969:I1084 E1031:H1050 E1052:H1075 E1334:I1357 E1055:I1061">
    <cfRule type="cellIs" dxfId="10730" priority="6337" operator="equal">
      <formula>"Yes"</formula>
    </cfRule>
  </conditionalFormatting>
  <conditionalFormatting sqref="E1077:H1081 E1359:I1369 E1071:I1077 E1046:I1052 E1080:I1086 I969:I1084 E1031:H1050 E1052:H1075 E1334:I1357 E1055:I1061">
    <cfRule type="cellIs" dxfId="10729" priority="6338" operator="equal">
      <formula>"No"</formula>
    </cfRule>
  </conditionalFormatting>
  <conditionalFormatting sqref="B1359:B1369 D1359:D1369 B1056:B1072 D1056:D1072 B1031:B1047 D1031:D1047 B1068:D1086 C969:C1075 C1272:C1369 B1334:B1357 D1334:D1357 B1043:D1061">
    <cfRule type="cellIs" dxfId="10728" priority="6339" operator="equal">
      <formula>"FREE SPACE"</formula>
    </cfRule>
  </conditionalFormatting>
  <conditionalFormatting sqref="B1359:B1369 D1359:D1369 B1056:B1072 D1056:D1072 B1031:B1047 D1031:D1047 B1068:D1086 C969:C1075 C1272:C1369 B1334:B1357 D1334:D1357 B1043:D1061">
    <cfRule type="cellIs" dxfId="10727" priority="6340" operator="equal">
      <formula>"UNUSABLE"</formula>
    </cfRule>
  </conditionalFormatting>
  <conditionalFormatting sqref="E1071:I1077 E1046:I1052 E1080:I1086 I969:I1084 E1032:H1084 E1335:I1376 E1055:I1061">
    <cfRule type="cellIs" dxfId="10726" priority="6341" operator="equal">
      <formula>"Yes"</formula>
    </cfRule>
  </conditionalFormatting>
  <conditionalFormatting sqref="E1071:I1077 E1046:I1052 E1080:I1086 I969:I1084 E1032:H1084 E1335:I1376 E1055:I1061">
    <cfRule type="cellIs" dxfId="10725" priority="6342" operator="equal">
      <formula>"No"</formula>
    </cfRule>
  </conditionalFormatting>
  <conditionalFormatting sqref="B1360:B1370 D1360:D1370 B1057:B1073 D1057:D1073 B1032:B1048 D1032:D1048 B1068:D1086 C969:C1076 C1272:C1370 B1335:B1358 D1335:D1358 B1043:D1061">
    <cfRule type="cellIs" dxfId="10724" priority="6343" operator="equal">
      <formula>"FREE SPACE"</formula>
    </cfRule>
  </conditionalFormatting>
  <conditionalFormatting sqref="B1360:B1370 D1360:D1370 B1057:B1073 D1057:D1073 B1032:B1048 D1032:D1048 B1068:D1086 C969:C1076 C1272:C1370 B1335:B1358 D1335:D1358 B1043:D1061">
    <cfRule type="cellIs" dxfId="10723" priority="6344" operator="equal">
      <formula>"UNUSABLE"</formula>
    </cfRule>
  </conditionalFormatting>
  <conditionalFormatting sqref="B1382:D1383 B1003:D1008 B1078:D1088">
    <cfRule type="cellIs" dxfId="10722" priority="6345" operator="equal">
      <formula>"FREE SPACE"</formula>
    </cfRule>
  </conditionalFormatting>
  <conditionalFormatting sqref="B1382:D1383 B1003:D1008 B1078:D1088">
    <cfRule type="cellIs" dxfId="10721" priority="6346" operator="equal">
      <formula>"UNUSABLE"</formula>
    </cfRule>
  </conditionalFormatting>
  <conditionalFormatting sqref="B1387:D1388 B1008:D1013 B1083:D1093">
    <cfRule type="cellIs" dxfId="10720" priority="6347" operator="equal">
      <formula>"FREE SPACE"</formula>
    </cfRule>
  </conditionalFormatting>
  <conditionalFormatting sqref="B1387:D1388 B1008:D1013 B1083:D1093">
    <cfRule type="cellIs" dxfId="10719" priority="6348" operator="equal">
      <formula>"UNUSABLE"</formula>
    </cfRule>
  </conditionalFormatting>
  <conditionalFormatting sqref="B1394:D1395 B1090:D1100 B1015:D1021">
    <cfRule type="cellIs" dxfId="10718" priority="6349" operator="equal">
      <formula>"UNUSABLE"</formula>
    </cfRule>
  </conditionalFormatting>
  <conditionalFormatting sqref="B1389:D1390 B1010:D1015 B1085:D1095">
    <cfRule type="cellIs" dxfId="10717" priority="6350" operator="equal">
      <formula>"FREE SPACE"</formula>
    </cfRule>
  </conditionalFormatting>
  <conditionalFormatting sqref="B1389:D1390 B1010:D1015 B1085:D1095">
    <cfRule type="cellIs" dxfId="10716" priority="6351" operator="equal">
      <formula>"UNUSABLE"</formula>
    </cfRule>
  </conditionalFormatting>
  <conditionalFormatting sqref="B1394:D1395 B1090:D1100 B1015:D1021">
    <cfRule type="cellIs" dxfId="10715" priority="6352" operator="equal">
      <formula>"FREE SPACE"</formula>
    </cfRule>
  </conditionalFormatting>
  <conditionalFormatting sqref="B1417:D1418 B1038:D1044 B1113:D1123">
    <cfRule type="cellIs" dxfId="10714" priority="6353" operator="equal">
      <formula>"FREE SPACE"</formula>
    </cfRule>
  </conditionalFormatting>
  <conditionalFormatting sqref="B1417:D1418 B1038:D1044 B1113:D1123">
    <cfRule type="cellIs" dxfId="10713" priority="6354" operator="equal">
      <formula>"UNUSABLE"</formula>
    </cfRule>
  </conditionalFormatting>
  <conditionalFormatting sqref="B1428:D1429 B1049:D1055 B1124:D1134">
    <cfRule type="cellIs" dxfId="10712" priority="6355" operator="equal">
      <formula>"FREE SPACE"</formula>
    </cfRule>
  </conditionalFormatting>
  <conditionalFormatting sqref="B1428:D1429 B1049:D1055 B1124:D1134">
    <cfRule type="cellIs" dxfId="10711" priority="6356" operator="equal">
      <formula>"UNUSABLE"</formula>
    </cfRule>
  </conditionalFormatting>
  <conditionalFormatting sqref="B1476:D1478 B1097:D1108 B1172:D1183">
    <cfRule type="cellIs" dxfId="10710" priority="6357" operator="equal">
      <formula>"UNUSABLE"</formula>
    </cfRule>
  </conditionalFormatting>
  <conditionalFormatting sqref="B1440:D1440 B1060:D1066 B1136:D1145">
    <cfRule type="cellIs" dxfId="10709" priority="6358" operator="equal">
      <formula>"FREE SPACE"</formula>
    </cfRule>
  </conditionalFormatting>
  <conditionalFormatting sqref="B1440:D1440 B1060:D1066 B1136:D1145">
    <cfRule type="cellIs" dxfId="10708" priority="6359" operator="equal">
      <formula>"UNUSABLE"</formula>
    </cfRule>
  </conditionalFormatting>
  <conditionalFormatting sqref="B1447:D1447 B1060:D1065 B1143:D1161 B1067:D1085">
    <cfRule type="cellIs" dxfId="10707" priority="6360" operator="equal">
      <formula>"FREE SPACE"</formula>
    </cfRule>
  </conditionalFormatting>
  <conditionalFormatting sqref="B1447:D1447 B1060:D1065 B1143:D1161 B1067:D1085">
    <cfRule type="cellIs" dxfId="10706" priority="6361" operator="equal">
      <formula>"UNUSABLE"</formula>
    </cfRule>
  </conditionalFormatting>
  <conditionalFormatting sqref="B1453:D1455 B1074:D1085 B1149:D1160">
    <cfRule type="cellIs" dxfId="10705" priority="6362" operator="equal">
      <formula>"FREE SPACE"</formula>
    </cfRule>
  </conditionalFormatting>
  <conditionalFormatting sqref="B1453:D1455 B1074:D1085 B1149:D1160">
    <cfRule type="cellIs" dxfId="10704" priority="6363" operator="equal">
      <formula>"UNUSABLE"</formula>
    </cfRule>
  </conditionalFormatting>
  <conditionalFormatting sqref="B1455:D1457 B1076:D1087 B1151:D1162">
    <cfRule type="cellIs" dxfId="10703" priority="6364" operator="equal">
      <formula>"FREE SPACE"</formula>
    </cfRule>
  </conditionalFormatting>
  <conditionalFormatting sqref="B1455:D1457 B1076:D1087 B1151:D1162">
    <cfRule type="cellIs" dxfId="10702" priority="6365" operator="equal">
      <formula>"UNUSABLE"</formula>
    </cfRule>
  </conditionalFormatting>
  <conditionalFormatting sqref="B1462:D1464 B1083:D1094 B1158:D1169">
    <cfRule type="cellIs" dxfId="10701" priority="6366" operator="equal">
      <formula>"FREE SPACE"</formula>
    </cfRule>
  </conditionalFormatting>
  <conditionalFormatting sqref="B1462:D1464 B1083:D1094 B1158:D1169">
    <cfRule type="cellIs" dxfId="10700" priority="6367" operator="equal">
      <formula>"UNUSABLE"</formula>
    </cfRule>
  </conditionalFormatting>
  <conditionalFormatting sqref="B1470:D1472 B1091:D1102 B1166:D1177">
    <cfRule type="cellIs" dxfId="10699" priority="6368" operator="equal">
      <formula>"FREE SPACE"</formula>
    </cfRule>
  </conditionalFormatting>
  <conditionalFormatting sqref="B1470:D1472 B1091:D1102 B1166:D1177">
    <cfRule type="cellIs" dxfId="10698" priority="6369" operator="equal">
      <formula>"UNUSABLE"</formula>
    </cfRule>
  </conditionalFormatting>
  <conditionalFormatting sqref="B1476:D1478 B1097:D1108 B1172:D1183">
    <cfRule type="cellIs" dxfId="10697" priority="6370" operator="equal">
      <formula>"FREE SPACE"</formula>
    </cfRule>
  </conditionalFormatting>
  <conditionalFormatting sqref="B1478:D1480 B1099:D1110 B1174:D1185">
    <cfRule type="cellIs" dxfId="10696" priority="6371" operator="equal">
      <formula>"FREE SPACE"</formula>
    </cfRule>
  </conditionalFormatting>
  <conditionalFormatting sqref="B1478:D1480 B1099:D1110 B1174:D1185">
    <cfRule type="cellIs" dxfId="10695" priority="6372" operator="equal">
      <formula>"UNUSABLE"</formula>
    </cfRule>
  </conditionalFormatting>
  <conditionalFormatting sqref="B1481:D1481 B1102:D1111 B1177:D1186">
    <cfRule type="cellIs" dxfId="10694" priority="6373" operator="equal">
      <formula>"FREE SPACE"</formula>
    </cfRule>
  </conditionalFormatting>
  <conditionalFormatting sqref="B1481:D1481 B1102:D1111 B1177:D1186">
    <cfRule type="cellIs" dxfId="10693" priority="6374" operator="equal">
      <formula>"UNUSABLE"</formula>
    </cfRule>
  </conditionalFormatting>
  <conditionalFormatting sqref="B1497:D1499 B1118:D1129 B1193:D1204">
    <cfRule type="cellIs" dxfId="10692" priority="6375" operator="equal">
      <formula>"FREE SPACE"</formula>
    </cfRule>
  </conditionalFormatting>
  <conditionalFormatting sqref="B1497:D1499 B1118:D1129 B1193:D1204">
    <cfRule type="cellIs" dxfId="10691" priority="6376" operator="equal">
      <formula>"UNUSABLE"</formula>
    </cfRule>
  </conditionalFormatting>
  <conditionalFormatting sqref="B1499:D1501 B1120:D1131 B1195:D1206">
    <cfRule type="cellIs" dxfId="10690" priority="6377" operator="equal">
      <formula>"FREE SPACE"</formula>
    </cfRule>
  </conditionalFormatting>
  <conditionalFormatting sqref="B1499:D1501 B1120:D1131 B1195:D1206">
    <cfRule type="cellIs" dxfId="10689" priority="6378" operator="equal">
      <formula>"UNUSABLE"</formula>
    </cfRule>
  </conditionalFormatting>
  <conditionalFormatting sqref="B1501:D1503 B1122:D1133 B1197:D1208">
    <cfRule type="cellIs" dxfId="10688" priority="6379" operator="equal">
      <formula>"FREE SPACE"</formula>
    </cfRule>
  </conditionalFormatting>
  <conditionalFormatting sqref="B1501:D1503 B1122:D1133 B1197:D1208">
    <cfRule type="cellIs" dxfId="10687" priority="6380" operator="equal">
      <formula>"UNUSABLE"</formula>
    </cfRule>
  </conditionalFormatting>
  <conditionalFormatting sqref="B1517:D1519 B1138:D1149 B1213:D1224">
    <cfRule type="cellIs" dxfId="10686" priority="6381" operator="equal">
      <formula>"FREE SPACE"</formula>
    </cfRule>
  </conditionalFormatting>
  <conditionalFormatting sqref="B1517:D1519 B1138:D1149 B1213:D1224">
    <cfRule type="cellIs" dxfId="10685" priority="6382" operator="equal">
      <formula>"UNUSABLE"</formula>
    </cfRule>
  </conditionalFormatting>
  <conditionalFormatting sqref="B1532:D1532 B1153:D1162 B1228:D1237">
    <cfRule type="cellIs" dxfId="10684" priority="6383" operator="equal">
      <formula>"FREE SPACE"</formula>
    </cfRule>
  </conditionalFormatting>
  <conditionalFormatting sqref="B1532:D1532 B1153:D1162 B1228:D1237">
    <cfRule type="cellIs" dxfId="10683" priority="6384" operator="equal">
      <formula>"UNUSABLE"</formula>
    </cfRule>
  </conditionalFormatting>
  <conditionalFormatting sqref="B1534:D1534 B1155:D1164 B1230:D1239">
    <cfRule type="cellIs" dxfId="10682" priority="6385" operator="equal">
      <formula>"FREE SPACE"</formula>
    </cfRule>
  </conditionalFormatting>
  <conditionalFormatting sqref="B1534:D1534 B1155:D1164 B1230:D1239">
    <cfRule type="cellIs" dxfId="10681" priority="6386" operator="equal">
      <formula>"UNUSABLE"</formula>
    </cfRule>
  </conditionalFormatting>
  <conditionalFormatting sqref="B1511:D1513 B1132:D1143 B1207:D1218">
    <cfRule type="cellIs" dxfId="10680" priority="6387" operator="equal">
      <formula>"FREE SPACE"</formula>
    </cfRule>
  </conditionalFormatting>
  <conditionalFormatting sqref="B1511:D1513 B1132:D1143 B1207:D1218">
    <cfRule type="cellIs" dxfId="10679" priority="6388" operator="equal">
      <formula>"UNUSABLE"</formula>
    </cfRule>
  </conditionalFormatting>
  <conditionalFormatting sqref="B1526:D1526 B1147:D1156 B1222:D1231">
    <cfRule type="cellIs" dxfId="10678" priority="6389" operator="equal">
      <formula>"FREE SPACE"</formula>
    </cfRule>
  </conditionalFormatting>
  <conditionalFormatting sqref="B1526:D1526 B1147:D1156 B1222:D1231">
    <cfRule type="cellIs" dxfId="10677" priority="6390" operator="equal">
      <formula>"UNUSABLE"</formula>
    </cfRule>
  </conditionalFormatting>
  <conditionalFormatting sqref="B1631:B1636 C1634:D1636 B1252:B1272 B1327:B1347 B1255:D1275 B1330:D1350">
    <cfRule type="cellIs" dxfId="10676" priority="6391" operator="equal">
      <formula>"UNUSABLE"</formula>
    </cfRule>
  </conditionalFormatting>
  <conditionalFormatting sqref="B1533:D1535 B1154:D1165 B1229:D1240">
    <cfRule type="cellIs" dxfId="10675" priority="6392" operator="equal">
      <formula>"FREE SPACE"</formula>
    </cfRule>
  </conditionalFormatting>
  <conditionalFormatting sqref="B1533:D1535 B1154:D1165 B1229:D1240">
    <cfRule type="cellIs" dxfId="10674" priority="6393" operator="equal">
      <formula>"UNUSABLE"</formula>
    </cfRule>
  </conditionalFormatting>
  <conditionalFormatting sqref="B1535:D1537 B1156:D1167 B1231:D1242">
    <cfRule type="cellIs" dxfId="10673" priority="6394" operator="equal">
      <formula>"FREE SPACE"</formula>
    </cfRule>
  </conditionalFormatting>
  <conditionalFormatting sqref="B1535:D1537 B1156:D1167 B1231:D1242">
    <cfRule type="cellIs" dxfId="10672" priority="6395" operator="equal">
      <formula>"UNUSABLE"</formula>
    </cfRule>
  </conditionalFormatting>
  <conditionalFormatting sqref="B1538:D1538 B1159:D1168 B1234:D1243">
    <cfRule type="cellIs" dxfId="10671" priority="6396" operator="equal">
      <formula>"FREE SPACE"</formula>
    </cfRule>
  </conditionalFormatting>
  <conditionalFormatting sqref="B1538:D1538 B1159:D1168 B1234:D1243">
    <cfRule type="cellIs" dxfId="10670" priority="6397" operator="equal">
      <formula>"UNUSABLE"</formula>
    </cfRule>
  </conditionalFormatting>
  <conditionalFormatting sqref="B1538:D1540 B1159:D1170 B1234:D1245">
    <cfRule type="cellIs" dxfId="10669" priority="6398" operator="equal">
      <formula>"FREE SPACE"</formula>
    </cfRule>
  </conditionalFormatting>
  <conditionalFormatting sqref="B1538:D1540 B1159:D1170 B1234:D1245">
    <cfRule type="cellIs" dxfId="10668" priority="6399" operator="equal">
      <formula>"UNUSABLE"</formula>
    </cfRule>
  </conditionalFormatting>
  <conditionalFormatting sqref="B1554:D1556 B1175:D1186 B1250:D1261">
    <cfRule type="cellIs" dxfId="10667" priority="6400" operator="equal">
      <formula>"FREE SPACE"</formula>
    </cfRule>
  </conditionalFormatting>
  <conditionalFormatting sqref="B1554:D1556 B1175:D1186 B1250:D1261">
    <cfRule type="cellIs" dxfId="10666" priority="6401" operator="equal">
      <formula>"UNUSABLE"</formula>
    </cfRule>
  </conditionalFormatting>
  <conditionalFormatting sqref="B1557:D1557 B1178:D1187 B1253:D1262">
    <cfRule type="cellIs" dxfId="10665" priority="6402" operator="equal">
      <formula>"FREE SPACE"</formula>
    </cfRule>
  </conditionalFormatting>
  <conditionalFormatting sqref="B1557:D1557 B1178:D1187 B1253:D1262">
    <cfRule type="cellIs" dxfId="10664" priority="6403" operator="equal">
      <formula>"UNUSABLE"</formula>
    </cfRule>
  </conditionalFormatting>
  <conditionalFormatting sqref="B1567:D1567 B1188:D1197 B1263:D1272">
    <cfRule type="cellIs" dxfId="10663" priority="6404" operator="equal">
      <formula>"FREE SPACE"</formula>
    </cfRule>
  </conditionalFormatting>
  <conditionalFormatting sqref="B1567:D1567 B1188:D1197 B1263:D1272">
    <cfRule type="cellIs" dxfId="10662" priority="6405" operator="equal">
      <formula>"UNUSABLE"</formula>
    </cfRule>
  </conditionalFormatting>
  <conditionalFormatting sqref="B1567:D1569 B1188:D1199 B1263:D1274">
    <cfRule type="cellIs" dxfId="10661" priority="6406" operator="equal">
      <formula>"FREE SPACE"</formula>
    </cfRule>
  </conditionalFormatting>
  <conditionalFormatting sqref="B1567:D1569 B1188:D1199 B1263:D1274">
    <cfRule type="cellIs" dxfId="10660" priority="6407" operator="equal">
      <formula>"UNUSABLE"</formula>
    </cfRule>
  </conditionalFormatting>
  <conditionalFormatting sqref="B1574:D1577 B1195:D1216 B1270:D1291">
    <cfRule type="cellIs" dxfId="10659" priority="6408" operator="equal">
      <formula>"FREE SPACE"</formula>
    </cfRule>
  </conditionalFormatting>
  <conditionalFormatting sqref="B1574:D1577 B1195:D1216 B1270:D1291">
    <cfRule type="cellIs" dxfId="10658" priority="6409" operator="equal">
      <formula>"UNUSABLE"</formula>
    </cfRule>
  </conditionalFormatting>
  <conditionalFormatting sqref="B1576:D1579 B1197:D1218 B1272:D1293">
    <cfRule type="cellIs" dxfId="10657" priority="6410" operator="equal">
      <formula>"FREE SPACE"</formula>
    </cfRule>
  </conditionalFormatting>
  <conditionalFormatting sqref="B1576:D1579 B1197:D1218 B1272:D1293">
    <cfRule type="cellIs" dxfId="10656" priority="6411" operator="equal">
      <formula>"UNUSABLE"</formula>
    </cfRule>
  </conditionalFormatting>
  <conditionalFormatting sqref="B1585:D1589 B1206:D1228 B1281:D1303">
    <cfRule type="cellIs" dxfId="10655" priority="6412" operator="equal">
      <formula>"FREE SPACE"</formula>
    </cfRule>
  </conditionalFormatting>
  <conditionalFormatting sqref="B1585:D1589 B1206:D1228 B1281:D1303">
    <cfRule type="cellIs" dxfId="10654" priority="6413" operator="equal">
      <formula>"UNUSABLE"</formula>
    </cfRule>
  </conditionalFormatting>
  <conditionalFormatting sqref="B1631:B1636 C1634:D1636 B1252:B1272 B1327:B1347 B1255:D1275 B1330:D1350">
    <cfRule type="cellIs" dxfId="10653" priority="6414" operator="equal">
      <formula>"FREE SPACE"</formula>
    </cfRule>
  </conditionalFormatting>
  <conditionalFormatting sqref="C1599:D1604 B1600:B1604 C1220:D1228 C1295:D1303 B1221:D1243 B1296:D1318">
    <cfRule type="cellIs" dxfId="10652" priority="6415" operator="equal">
      <formula>"FREE SPACE"</formula>
    </cfRule>
  </conditionalFormatting>
  <conditionalFormatting sqref="C1599:D1604 B1600:B1604 C1220:D1228 C1295:D1303 B1221:D1243 B1296:D1318">
    <cfRule type="cellIs" dxfId="10651" priority="6416" operator="equal">
      <formula>"UNUSABLE"</formula>
    </cfRule>
  </conditionalFormatting>
  <conditionalFormatting sqref="C1599:D1606 B1602:B1606 C1220:D1242 C1295:D1317 B1223:D1245 B1298:D1320">
    <cfRule type="cellIs" dxfId="10650" priority="6417" operator="equal">
      <formula>"FREE SPACE"</formula>
    </cfRule>
  </conditionalFormatting>
  <conditionalFormatting sqref="C1599:D1606 B1602:B1606 C1220:D1242 C1295:D1317 B1223:D1245 B1298:D1320">
    <cfRule type="cellIs" dxfId="10649" priority="6418" operator="equal">
      <formula>"UNUSABLE"</formula>
    </cfRule>
  </conditionalFormatting>
  <conditionalFormatting sqref="B1607:D1612 B1228:D1251 B1303:D1326">
    <cfRule type="cellIs" dxfId="10648" priority="6419" operator="equal">
      <formula>"FREE SPACE"</formula>
    </cfRule>
  </conditionalFormatting>
  <conditionalFormatting sqref="B1607:D1612 B1228:D1251 B1303:D1326">
    <cfRule type="cellIs" dxfId="10647" priority="6420" operator="equal">
      <formula>"UNUSABLE"</formula>
    </cfRule>
  </conditionalFormatting>
  <conditionalFormatting sqref="B1612:D1617 B1233:D1256 B1308:D1331">
    <cfRule type="cellIs" dxfId="10646" priority="6421" operator="equal">
      <formula>"FREE SPACE"</formula>
    </cfRule>
  </conditionalFormatting>
  <conditionalFormatting sqref="B1612:D1617 B1233:D1256 B1308:D1331">
    <cfRule type="cellIs" dxfId="10645" priority="6422" operator="equal">
      <formula>"UNUSABLE"</formula>
    </cfRule>
  </conditionalFormatting>
  <conditionalFormatting sqref="B1615:D1618 B1236:D1257 B1311:D1332">
    <cfRule type="cellIs" dxfId="10644" priority="6423" operator="equal">
      <formula>"FREE SPACE"</formula>
    </cfRule>
  </conditionalFormatting>
  <conditionalFormatting sqref="B1615:D1618 B1236:D1257 B1311:D1332">
    <cfRule type="cellIs" dxfId="10643" priority="6424" operator="equal">
      <formula>"UNUSABLE"</formula>
    </cfRule>
  </conditionalFormatting>
  <conditionalFormatting sqref="B1615:D1620 B1236:D1259 B1311:D1334">
    <cfRule type="cellIs" dxfId="10642" priority="6425" operator="equal">
      <formula>"FREE SPACE"</formula>
    </cfRule>
  </conditionalFormatting>
  <conditionalFormatting sqref="B1615:D1620 B1236:D1259 B1311:D1334">
    <cfRule type="cellIs" dxfId="10641" priority="6426" operator="equal">
      <formula>"UNUSABLE"</formula>
    </cfRule>
  </conditionalFormatting>
  <conditionalFormatting sqref="B1620:D1624 B1241:B1269 C1241:D1263 B1316:D1338">
    <cfRule type="cellIs" dxfId="10640" priority="6427" operator="equal">
      <formula>"FREE SPACE"</formula>
    </cfRule>
  </conditionalFormatting>
  <conditionalFormatting sqref="B1620:D1624 B1241:B1269 C1241:D1263 B1316:D1338">
    <cfRule type="cellIs" dxfId="10639" priority="6428" operator="equal">
      <formula>"UNUSABLE"</formula>
    </cfRule>
  </conditionalFormatting>
  <conditionalFormatting sqref="B1628:D1632 B1249:D1271 B1324:D1346">
    <cfRule type="cellIs" dxfId="10638" priority="6429" operator="equal">
      <formula>"FREE SPACE"</formula>
    </cfRule>
  </conditionalFormatting>
  <conditionalFormatting sqref="B1628:D1632 B1249:D1271 B1324:D1346">
    <cfRule type="cellIs" dxfId="10637" priority="6430" operator="equal">
      <formula>"UNUSABLE"</formula>
    </cfRule>
  </conditionalFormatting>
  <conditionalFormatting sqref="B1528:D1528 B1149:D1158 B1224:D1233">
    <cfRule type="cellIs" dxfId="10636" priority="6431" operator="equal">
      <formula>"FREE SPACE"</formula>
    </cfRule>
  </conditionalFormatting>
  <conditionalFormatting sqref="B1528:D1528 B1149:D1158 B1224:D1233">
    <cfRule type="cellIs" dxfId="10635" priority="6432" operator="equal">
      <formula>"UNUSABLE"</formula>
    </cfRule>
  </conditionalFormatting>
  <conditionalFormatting sqref="B1633:B1638 C1636:D1638 B1254:B1274 B1329:B1349 B1257:D1277 B1332:D1352">
    <cfRule type="cellIs" dxfId="10634" priority="6433" operator="equal">
      <formula>"UNUSABLE"</formula>
    </cfRule>
  </conditionalFormatting>
  <conditionalFormatting sqref="B1535:D1537 B1156:D1167 B1231:D1242">
    <cfRule type="cellIs" dxfId="10633" priority="6434" operator="equal">
      <formula>"FREE SPACE"</formula>
    </cfRule>
  </conditionalFormatting>
  <conditionalFormatting sqref="B1535:D1537 B1156:D1167 B1231:D1242">
    <cfRule type="cellIs" dxfId="10632" priority="6435" operator="equal">
      <formula>"UNUSABLE"</formula>
    </cfRule>
  </conditionalFormatting>
  <conditionalFormatting sqref="B1537:D1539 B1158:D1169 B1233:D1244">
    <cfRule type="cellIs" dxfId="10631" priority="6436" operator="equal">
      <formula>"FREE SPACE"</formula>
    </cfRule>
  </conditionalFormatting>
  <conditionalFormatting sqref="B1537:D1539 B1158:D1169 B1233:D1244">
    <cfRule type="cellIs" dxfId="10630" priority="6437" operator="equal">
      <formula>"UNUSABLE"</formula>
    </cfRule>
  </conditionalFormatting>
  <conditionalFormatting sqref="B1540:D1540 B1161:D1170 B1236:D1245">
    <cfRule type="cellIs" dxfId="10629" priority="6438" operator="equal">
      <formula>"FREE SPACE"</formula>
    </cfRule>
  </conditionalFormatting>
  <conditionalFormatting sqref="B1540:D1540 B1161:D1170 B1236:D1245">
    <cfRule type="cellIs" dxfId="10628" priority="6439" operator="equal">
      <formula>"UNUSABLE"</formula>
    </cfRule>
  </conditionalFormatting>
  <conditionalFormatting sqref="B1540:D1542 B1161:D1172 B1236:D1247">
    <cfRule type="cellIs" dxfId="10627" priority="6440" operator="equal">
      <formula>"FREE SPACE"</formula>
    </cfRule>
  </conditionalFormatting>
  <conditionalFormatting sqref="B1540:D1542 B1161:D1172 B1236:D1247">
    <cfRule type="cellIs" dxfId="10626" priority="6441" operator="equal">
      <formula>"UNUSABLE"</formula>
    </cfRule>
  </conditionalFormatting>
  <conditionalFormatting sqref="B1556:D1558 B1177:D1188 B1252:D1263">
    <cfRule type="cellIs" dxfId="10625" priority="6442" operator="equal">
      <formula>"FREE SPACE"</formula>
    </cfRule>
  </conditionalFormatting>
  <conditionalFormatting sqref="B1556:D1558 B1177:D1188 B1252:D1263">
    <cfRule type="cellIs" dxfId="10624" priority="6443" operator="equal">
      <formula>"UNUSABLE"</formula>
    </cfRule>
  </conditionalFormatting>
  <conditionalFormatting sqref="B1559:D1559 B1180:D1189 B1255:D1264">
    <cfRule type="cellIs" dxfId="10623" priority="6444" operator="equal">
      <formula>"FREE SPACE"</formula>
    </cfRule>
  </conditionalFormatting>
  <conditionalFormatting sqref="B1559:D1559 B1180:D1189 B1255:D1264">
    <cfRule type="cellIs" dxfId="10622" priority="6445" operator="equal">
      <formula>"UNUSABLE"</formula>
    </cfRule>
  </conditionalFormatting>
  <conditionalFormatting sqref="B1566:D1568 B1187:D1198 B1262:D1273">
    <cfRule type="cellIs" dxfId="10621" priority="6446" operator="equal">
      <formula>"FREE SPACE"</formula>
    </cfRule>
  </conditionalFormatting>
  <conditionalFormatting sqref="B1566:D1568 B1187:D1198 B1262:D1273">
    <cfRule type="cellIs" dxfId="10620" priority="6447" operator="equal">
      <formula>"UNUSABLE"</formula>
    </cfRule>
  </conditionalFormatting>
  <conditionalFormatting sqref="B1569:D1569 B1190:D1199 B1265:D1274">
    <cfRule type="cellIs" dxfId="10619" priority="6448" operator="equal">
      <formula>"FREE SPACE"</formula>
    </cfRule>
  </conditionalFormatting>
  <conditionalFormatting sqref="B1569:D1569 B1190:D1199 B1265:D1274">
    <cfRule type="cellIs" dxfId="10618" priority="6449" operator="equal">
      <formula>"UNUSABLE"</formula>
    </cfRule>
  </conditionalFormatting>
  <conditionalFormatting sqref="B1569:D1571 B1190:D1201 B1265:D1276">
    <cfRule type="cellIs" dxfId="10617" priority="6450" operator="equal">
      <formula>"FREE SPACE"</formula>
    </cfRule>
  </conditionalFormatting>
  <conditionalFormatting sqref="B1569:D1571 B1190:D1201 B1265:D1276">
    <cfRule type="cellIs" dxfId="10616" priority="6451" operator="equal">
      <formula>"UNUSABLE"</formula>
    </cfRule>
  </conditionalFormatting>
  <conditionalFormatting sqref="B1576:D1579 B1197:D1218 B1272:D1293">
    <cfRule type="cellIs" dxfId="10615" priority="6452" operator="equal">
      <formula>"FREE SPACE"</formula>
    </cfRule>
  </conditionalFormatting>
  <conditionalFormatting sqref="B1576:D1579 B1197:D1218 B1272:D1293">
    <cfRule type="cellIs" dxfId="10614" priority="6453" operator="equal">
      <formula>"UNUSABLE"</formula>
    </cfRule>
  </conditionalFormatting>
  <conditionalFormatting sqref="B1578:D1581 B1199:D1220 B1274:D1295">
    <cfRule type="cellIs" dxfId="10613" priority="6454" operator="equal">
      <formula>"FREE SPACE"</formula>
    </cfRule>
  </conditionalFormatting>
  <conditionalFormatting sqref="B1578:D1581 B1199:D1220 B1274:D1295">
    <cfRule type="cellIs" dxfId="10612" priority="6455" operator="equal">
      <formula>"UNUSABLE"</formula>
    </cfRule>
  </conditionalFormatting>
  <conditionalFormatting sqref="B1583:D1587 B1204:D1226 B1279:D1301">
    <cfRule type="cellIs" dxfId="10611" priority="6456" operator="equal">
      <formula>"FREE SPACE"</formula>
    </cfRule>
  </conditionalFormatting>
  <conditionalFormatting sqref="B1583:D1587 B1204:D1226 B1279:D1301">
    <cfRule type="cellIs" dxfId="10610" priority="6457" operator="equal">
      <formula>"UNUSABLE"</formula>
    </cfRule>
  </conditionalFormatting>
  <conditionalFormatting sqref="B1585:D1589 B1206:D1228 B1281:D1303">
    <cfRule type="cellIs" dxfId="10609" priority="6458" operator="equal">
      <formula>"FREE SPACE"</formula>
    </cfRule>
  </conditionalFormatting>
  <conditionalFormatting sqref="B1585:D1589 B1206:D1228 B1281:D1303">
    <cfRule type="cellIs" dxfId="10608" priority="6459" operator="equal">
      <formula>"UNUSABLE"</formula>
    </cfRule>
  </conditionalFormatting>
  <conditionalFormatting sqref="B1587:D1591 B1208:D1230 B1283:D1305">
    <cfRule type="cellIs" dxfId="10607" priority="6460" operator="equal">
      <formula>"FREE SPACE"</formula>
    </cfRule>
  </conditionalFormatting>
  <conditionalFormatting sqref="B1587:D1591 B1208:D1230 B1283:D1305">
    <cfRule type="cellIs" dxfId="10606" priority="6461" operator="equal">
      <formula>"UNUSABLE"</formula>
    </cfRule>
  </conditionalFormatting>
  <conditionalFormatting sqref="B1589:D1593 B1210:D1232 B1285:D1307">
    <cfRule type="cellIs" dxfId="10605" priority="6462" operator="equal">
      <formula>"FREE SPACE"</formula>
    </cfRule>
  </conditionalFormatting>
  <conditionalFormatting sqref="B1589:D1593 B1210:D1232 B1285:D1307">
    <cfRule type="cellIs" dxfId="10604" priority="6463" operator="equal">
      <formula>"UNUSABLE"</formula>
    </cfRule>
  </conditionalFormatting>
  <conditionalFormatting sqref="B1633:B1638 C1636:D1638 B1254:B1274 B1329:B1349 B1257:D1277 B1332:D1352">
    <cfRule type="cellIs" dxfId="10603" priority="6464" operator="equal">
      <formula>"FREE SPACE"</formula>
    </cfRule>
  </conditionalFormatting>
  <conditionalFormatting sqref="C1599:D1604 B1600:B1604 C1220:D1228 C1295:D1303 B1221:D1243 B1296:D1318">
    <cfRule type="cellIs" dxfId="10602" priority="6465" operator="equal">
      <formula>"FREE SPACE"</formula>
    </cfRule>
  </conditionalFormatting>
  <conditionalFormatting sqref="C1599:D1604 B1600:B1604 C1220:D1228 C1295:D1303 B1221:D1243 B1296:D1318">
    <cfRule type="cellIs" dxfId="10601" priority="6466" operator="equal">
      <formula>"UNUSABLE"</formula>
    </cfRule>
  </conditionalFormatting>
  <conditionalFormatting sqref="C1599:D1606 B1602:B1606 C1220:D1242 C1295:D1317 B1223:D1245 B1298:D1320">
    <cfRule type="cellIs" dxfId="10600" priority="6467" operator="equal">
      <formula>"FREE SPACE"</formula>
    </cfRule>
  </conditionalFormatting>
  <conditionalFormatting sqref="C1599:D1606 B1602:B1606 C1220:D1242 C1295:D1317 B1223:D1245 B1298:D1320">
    <cfRule type="cellIs" dxfId="10599" priority="6468" operator="equal">
      <formula>"UNUSABLE"</formula>
    </cfRule>
  </conditionalFormatting>
  <conditionalFormatting sqref="B1604:D1608 B1225:D1247 B1300:D1322">
    <cfRule type="cellIs" dxfId="10598" priority="6469" operator="equal">
      <formula>"FREE SPACE"</formula>
    </cfRule>
  </conditionalFormatting>
  <conditionalFormatting sqref="B1604:D1608 B1225:D1247 B1300:D1322">
    <cfRule type="cellIs" dxfId="10597" priority="6470" operator="equal">
      <formula>"UNUSABLE"</formula>
    </cfRule>
  </conditionalFormatting>
  <conditionalFormatting sqref="B1609:D1614 B1230:D1253 B1305:D1328">
    <cfRule type="cellIs" dxfId="10596" priority="6471" operator="equal">
      <formula>"FREE SPACE"</formula>
    </cfRule>
  </conditionalFormatting>
  <conditionalFormatting sqref="B1609:D1614 B1230:D1253 B1305:D1328">
    <cfRule type="cellIs" dxfId="10595" priority="6472" operator="equal">
      <formula>"UNUSABLE"</formula>
    </cfRule>
  </conditionalFormatting>
  <conditionalFormatting sqref="B1614:D1619 B1235:D1258 B1310:D1333">
    <cfRule type="cellIs" dxfId="10594" priority="6473" operator="equal">
      <formula>"FREE SPACE"</formula>
    </cfRule>
  </conditionalFormatting>
  <conditionalFormatting sqref="B1614:D1619 B1235:D1258 B1310:D1333">
    <cfRule type="cellIs" dxfId="10593" priority="6474" operator="equal">
      <formula>"UNUSABLE"</formula>
    </cfRule>
  </conditionalFormatting>
  <conditionalFormatting sqref="B1617:D1620 B1238:D1259 B1313:D1334">
    <cfRule type="cellIs" dxfId="10592" priority="6475" operator="equal">
      <formula>"FREE SPACE"</formula>
    </cfRule>
  </conditionalFormatting>
  <conditionalFormatting sqref="B1617:D1620 B1238:D1259 B1313:D1334">
    <cfRule type="cellIs" dxfId="10591" priority="6476" operator="equal">
      <formula>"UNUSABLE"</formula>
    </cfRule>
  </conditionalFormatting>
  <conditionalFormatting sqref="B1617:D1621 B1238:D1260 B1313:D1335">
    <cfRule type="cellIs" dxfId="10590" priority="6477" operator="equal">
      <formula>"FREE SPACE"</formula>
    </cfRule>
  </conditionalFormatting>
  <conditionalFormatting sqref="B1617:D1621 B1238:D1260 B1313:D1335">
    <cfRule type="cellIs" dxfId="10589" priority="6478" operator="equal">
      <formula>"UNUSABLE"</formula>
    </cfRule>
  </conditionalFormatting>
  <conditionalFormatting sqref="B1622:D1626 B1243:B1269 C1243:D1265 B1318:D1340">
    <cfRule type="cellIs" dxfId="10588" priority="6479" operator="equal">
      <formula>"FREE SPACE"</formula>
    </cfRule>
  </conditionalFormatting>
  <conditionalFormatting sqref="B1622:D1626 B1243:B1269 C1243:D1265 B1318:D1340">
    <cfRule type="cellIs" dxfId="10587" priority="6480" operator="equal">
      <formula>"UNUSABLE"</formula>
    </cfRule>
  </conditionalFormatting>
  <conditionalFormatting sqref="B1629:B1634 C1630:D1634 B1250:B1258 B1325:B1333 B1251:D1273 B1326:D1348">
    <cfRule type="cellIs" dxfId="10586" priority="6481" operator="equal">
      <formula>"FREE SPACE"</formula>
    </cfRule>
  </conditionalFormatting>
  <conditionalFormatting sqref="B1629:B1634 C1630:D1634 B1250:B1258 B1325:B1333 B1251:D1273 B1326:D1348">
    <cfRule type="cellIs" dxfId="10585" priority="6482" operator="equal">
      <formula>"UNUSABLE"</formula>
    </cfRule>
  </conditionalFormatting>
  <conditionalFormatting sqref="E1019:I1036 E1322:H1343 I1322:I1346">
    <cfRule type="cellIs" dxfId="10584" priority="6483" operator="equal">
      <formula>"Yes"</formula>
    </cfRule>
  </conditionalFormatting>
  <conditionalFormatting sqref="E1019:I1036 E1322:H1343 I1322:I1346">
    <cfRule type="cellIs" dxfId="10583" priority="6484" operator="equal">
      <formula>"No"</formula>
    </cfRule>
  </conditionalFormatting>
  <conditionalFormatting sqref="B1019:D1036 B1322:D1343">
    <cfRule type="cellIs" dxfId="10582" priority="6485" operator="equal">
      <formula>"FREE SPACE"</formula>
    </cfRule>
  </conditionalFormatting>
  <conditionalFormatting sqref="B1019:D1036 B1322:D1343">
    <cfRule type="cellIs" dxfId="10581" priority="6486" operator="equal">
      <formula>"UNUSABLE"</formula>
    </cfRule>
  </conditionalFormatting>
  <conditionalFormatting sqref="E1020:I1037 E1323:H1344 I1323:I1346">
    <cfRule type="cellIs" dxfId="10580" priority="6487" operator="equal">
      <formula>"Yes"</formula>
    </cfRule>
  </conditionalFormatting>
  <conditionalFormatting sqref="E1020:I1037 E1323:H1344 I1323:I1346">
    <cfRule type="cellIs" dxfId="10579" priority="6488" operator="equal">
      <formula>"No"</formula>
    </cfRule>
  </conditionalFormatting>
  <conditionalFormatting sqref="B1020:D1037 B1323:D1344">
    <cfRule type="cellIs" dxfId="10578" priority="6489" operator="equal">
      <formula>"FREE SPACE"</formula>
    </cfRule>
  </conditionalFormatting>
  <conditionalFormatting sqref="B1020:D1037 B1323:D1344">
    <cfRule type="cellIs" dxfId="10577" priority="6490" operator="equal">
      <formula>"UNUSABLE"</formula>
    </cfRule>
  </conditionalFormatting>
  <conditionalFormatting sqref="B1356:D1366 B1053:D1062">
    <cfRule type="cellIs" dxfId="10576" priority="6491" operator="equal">
      <formula>"FREE SPACE"</formula>
    </cfRule>
  </conditionalFormatting>
  <conditionalFormatting sqref="B1356:D1366 B1053:D1062">
    <cfRule type="cellIs" dxfId="10575" priority="6492" operator="equal">
      <formula>"UNUSABLE"</formula>
    </cfRule>
  </conditionalFormatting>
  <conditionalFormatting sqref="E1020:I1037 E1323:H1344 I1323:I1346">
    <cfRule type="cellIs" dxfId="10574" priority="6493" operator="equal">
      <formula>"Yes"</formula>
    </cfRule>
  </conditionalFormatting>
  <conditionalFormatting sqref="E1020:I1037 E1323:H1344 I1323:I1346">
    <cfRule type="cellIs" dxfId="10573" priority="6494" operator="equal">
      <formula>"No"</formula>
    </cfRule>
  </conditionalFormatting>
  <conditionalFormatting sqref="B1020:D1037 B1323:D1344">
    <cfRule type="cellIs" dxfId="10572" priority="6495" operator="equal">
      <formula>"FREE SPACE"</formula>
    </cfRule>
  </conditionalFormatting>
  <conditionalFormatting sqref="B1020:D1037 B1323:D1344">
    <cfRule type="cellIs" dxfId="10571" priority="6496" operator="equal">
      <formula>"UNUSABLE"</formula>
    </cfRule>
  </conditionalFormatting>
  <conditionalFormatting sqref="E1021:I1038 E1324:H1345 I1324:I1346">
    <cfRule type="cellIs" dxfId="10570" priority="6497" operator="equal">
      <formula>"Yes"</formula>
    </cfRule>
  </conditionalFormatting>
  <conditionalFormatting sqref="E1021:I1038 E1324:H1345 I1324:I1346">
    <cfRule type="cellIs" dxfId="10569" priority="6498" operator="equal">
      <formula>"No"</formula>
    </cfRule>
  </conditionalFormatting>
  <conditionalFormatting sqref="B1021:D1038 B1324:D1345">
    <cfRule type="cellIs" dxfId="10568" priority="6499" operator="equal">
      <formula>"FREE SPACE"</formula>
    </cfRule>
  </conditionalFormatting>
  <conditionalFormatting sqref="B1021:D1038 B1324:D1345">
    <cfRule type="cellIs" dxfId="10567" priority="6500" operator="equal">
      <formula>"UNUSABLE"</formula>
    </cfRule>
  </conditionalFormatting>
  <conditionalFormatting sqref="E1354:H1363 I1354:I1364 E1357:I1366 E1051:I1060">
    <cfRule type="cellIs" dxfId="10566" priority="6501" operator="equal">
      <formula>"Yes"</formula>
    </cfRule>
  </conditionalFormatting>
  <conditionalFormatting sqref="E1354:H1363 I1354:I1364 E1357:I1366 E1051:I1060">
    <cfRule type="cellIs" dxfId="10565" priority="6502" operator="equal">
      <formula>"No"</formula>
    </cfRule>
  </conditionalFormatting>
  <conditionalFormatting sqref="B1354:D1366 B1051:D1060">
    <cfRule type="cellIs" dxfId="10564" priority="6503" operator="equal">
      <formula>"FREE SPACE"</formula>
    </cfRule>
  </conditionalFormatting>
  <conditionalFormatting sqref="B1354:D1366 B1051:D1060">
    <cfRule type="cellIs" dxfId="10563" priority="6504" operator="equal">
      <formula>"UNUSABLE"</formula>
    </cfRule>
  </conditionalFormatting>
  <conditionalFormatting sqref="E1355:I1366 E1052:I1061">
    <cfRule type="cellIs" dxfId="10562" priority="6505" operator="equal">
      <formula>"Yes"</formula>
    </cfRule>
  </conditionalFormatting>
  <conditionalFormatting sqref="E1355:I1366 E1052:I1061">
    <cfRule type="cellIs" dxfId="10561" priority="6506" operator="equal">
      <formula>"No"</formula>
    </cfRule>
  </conditionalFormatting>
  <conditionalFormatting sqref="B1355:D1366 B1052:D1061">
    <cfRule type="cellIs" dxfId="10560" priority="6507" operator="equal">
      <formula>"FREE SPACE"</formula>
    </cfRule>
  </conditionalFormatting>
  <conditionalFormatting sqref="B1355:D1366 B1052:D1061">
    <cfRule type="cellIs" dxfId="10559" priority="6508" operator="equal">
      <formula>"UNUSABLE"</formula>
    </cfRule>
  </conditionalFormatting>
  <conditionalFormatting sqref="B1674:D1675 B1370:D1376 B994:B999 B1003:B1008 C994:D1011 B1295:B1316 C1295:D1319">
    <cfRule type="cellIs" dxfId="10558" priority="6509" operator="equal">
      <formula>"FREE SPACE"</formula>
    </cfRule>
  </conditionalFormatting>
  <conditionalFormatting sqref="B1674:D1675 B1370:D1376 B994:B999 B1003:B1008 C994:D1011 B1295:B1316 C1295:D1319">
    <cfRule type="cellIs" dxfId="10557" priority="6510" operator="equal">
      <formula>"UNUSABLE"</formula>
    </cfRule>
  </conditionalFormatting>
  <conditionalFormatting sqref="B1675:D1675 B1371:D1376 B994:D1000 B1003:D1009 B1296:D1317">
    <cfRule type="cellIs" dxfId="10556" priority="6511" operator="equal">
      <formula>"FREE SPACE"</formula>
    </cfRule>
  </conditionalFormatting>
  <conditionalFormatting sqref="B1675:D1675 B1371:D1376 B994:D1000 B1003:D1009 B1296:D1317">
    <cfRule type="cellIs" dxfId="10555" priority="6512" operator="equal">
      <formula>"UNUSABLE"</formula>
    </cfRule>
  </conditionalFormatting>
  <conditionalFormatting sqref="E1355:I1366 E1052:I1061">
    <cfRule type="cellIs" dxfId="10554" priority="6513" operator="equal">
      <formula>"Yes"</formula>
    </cfRule>
  </conditionalFormatting>
  <conditionalFormatting sqref="E1355:I1366 E1052:I1061">
    <cfRule type="cellIs" dxfId="10553" priority="6514" operator="equal">
      <formula>"No"</formula>
    </cfRule>
  </conditionalFormatting>
  <conditionalFormatting sqref="B1355:D1366 B1052:D1061">
    <cfRule type="cellIs" dxfId="10552" priority="6515" operator="equal">
      <formula>"FREE SPACE"</formula>
    </cfRule>
  </conditionalFormatting>
  <conditionalFormatting sqref="B1355:D1366 B1052:D1061">
    <cfRule type="cellIs" dxfId="10551" priority="6516" operator="equal">
      <formula>"UNUSABLE"</formula>
    </cfRule>
  </conditionalFormatting>
  <conditionalFormatting sqref="E1356:I1366 E1053:I1062">
    <cfRule type="cellIs" dxfId="10550" priority="6517" operator="equal">
      <formula>"Yes"</formula>
    </cfRule>
  </conditionalFormatting>
  <conditionalFormatting sqref="E1356:I1366 E1053:I1062">
    <cfRule type="cellIs" dxfId="10549" priority="6518" operator="equal">
      <formula>"No"</formula>
    </cfRule>
  </conditionalFormatting>
  <conditionalFormatting sqref="B1356:D1366 B1053:D1062">
    <cfRule type="cellIs" dxfId="10548" priority="6519" operator="equal">
      <formula>"FREE SPACE"</formula>
    </cfRule>
  </conditionalFormatting>
  <conditionalFormatting sqref="B1356:D1366 B1053:D1062">
    <cfRule type="cellIs" dxfId="10547" priority="6520" operator="equal">
      <formula>"UNUSABLE"</formula>
    </cfRule>
  </conditionalFormatting>
  <conditionalFormatting sqref="B1497:D1499 B1118:D1129 B1193:D1204">
    <cfRule type="cellIs" dxfId="10546" priority="6521" operator="equal">
      <formula>"FREE SPACE"</formula>
    </cfRule>
  </conditionalFormatting>
  <conditionalFormatting sqref="B1497:D1499 B1118:D1129 B1193:D1204">
    <cfRule type="cellIs" dxfId="10545" priority="6522" operator="equal">
      <formula>"UNUSABLE"</formula>
    </cfRule>
  </conditionalFormatting>
  <conditionalFormatting sqref="B1513:D1515 B1134:D1145 B1209:D1220">
    <cfRule type="cellIs" dxfId="10544" priority="6523" operator="equal">
      <formula>"FREE SPACE"</formula>
    </cfRule>
  </conditionalFormatting>
  <conditionalFormatting sqref="B1513:D1515 B1134:D1145 B1209:D1220">
    <cfRule type="cellIs" dxfId="10543" priority="6524" operator="equal">
      <formula>"UNUSABLE"</formula>
    </cfRule>
  </conditionalFormatting>
  <conditionalFormatting sqref="B1528:D1528 B1149:D1158 B1224:D1233">
    <cfRule type="cellIs" dxfId="10542" priority="6525" operator="equal">
      <formula>"FREE SPACE"</formula>
    </cfRule>
  </conditionalFormatting>
  <conditionalFormatting sqref="B1528:D1528 B1149:D1158 B1224:D1233">
    <cfRule type="cellIs" dxfId="10541" priority="6526" operator="equal">
      <formula>"UNUSABLE"</formula>
    </cfRule>
  </conditionalFormatting>
  <conditionalFormatting sqref="B1530:D1530 B1151:D1160 B1226:D1235">
    <cfRule type="cellIs" dxfId="10540" priority="6527" operator="equal">
      <formula>"FREE SPACE"</formula>
    </cfRule>
  </conditionalFormatting>
  <conditionalFormatting sqref="B1530:D1530 B1151:D1160 B1226:D1235">
    <cfRule type="cellIs" dxfId="10539" priority="6528" operator="equal">
      <formula>"UNUSABLE"</formula>
    </cfRule>
  </conditionalFormatting>
  <conditionalFormatting sqref="B1497:D1499 B1118:D1129 B1193:D1204">
    <cfRule type="cellIs" dxfId="10538" priority="6529" operator="equal">
      <formula>"FREE SPACE"</formula>
    </cfRule>
  </conditionalFormatting>
  <conditionalFormatting sqref="B1497:D1499 B1118:D1129 B1193:D1204">
    <cfRule type="cellIs" dxfId="10537" priority="6530" operator="equal">
      <formula>"UNUSABLE"</formula>
    </cfRule>
  </conditionalFormatting>
  <conditionalFormatting sqref="B1513:D1515 B1134:D1145 B1209:D1220">
    <cfRule type="cellIs" dxfId="10536" priority="6531" operator="equal">
      <formula>"FREE SPACE"</formula>
    </cfRule>
  </conditionalFormatting>
  <conditionalFormatting sqref="B1513:D1515 B1134:D1145 B1209:D1220">
    <cfRule type="cellIs" dxfId="10535" priority="6532" operator="equal">
      <formula>"UNUSABLE"</formula>
    </cfRule>
  </conditionalFormatting>
  <conditionalFormatting sqref="B1528:D1528 B1149:D1158 B1224:D1233">
    <cfRule type="cellIs" dxfId="10534" priority="6533" operator="equal">
      <formula>"FREE SPACE"</formula>
    </cfRule>
  </conditionalFormatting>
  <conditionalFormatting sqref="B1528:D1528 B1149:D1158 B1224:D1233">
    <cfRule type="cellIs" dxfId="10533" priority="6534" operator="equal">
      <formula>"UNUSABLE"</formula>
    </cfRule>
  </conditionalFormatting>
  <conditionalFormatting sqref="B1633:B1638 C1636:D1638 B1254:B1274 B1329:B1349 B1257:D1277 B1332:D1352">
    <cfRule type="cellIs" dxfId="10532" priority="6535" operator="equal">
      <formula>"UNUSABLE"</formula>
    </cfRule>
  </conditionalFormatting>
  <conditionalFormatting sqref="B1535:D1537 B1156:D1167 B1231:D1242">
    <cfRule type="cellIs" dxfId="10531" priority="6536" operator="equal">
      <formula>"FREE SPACE"</formula>
    </cfRule>
  </conditionalFormatting>
  <conditionalFormatting sqref="B1535:D1537 B1156:D1167 B1231:D1242">
    <cfRule type="cellIs" dxfId="10530" priority="6537" operator="equal">
      <formula>"UNUSABLE"</formula>
    </cfRule>
  </conditionalFormatting>
  <conditionalFormatting sqref="B1537:D1539 B1158:D1169 B1233:D1244">
    <cfRule type="cellIs" dxfId="10529" priority="6538" operator="equal">
      <formula>"FREE SPACE"</formula>
    </cfRule>
  </conditionalFormatting>
  <conditionalFormatting sqref="B1537:D1539 B1158:D1169 B1233:D1244">
    <cfRule type="cellIs" dxfId="10528" priority="6539" operator="equal">
      <formula>"UNUSABLE"</formula>
    </cfRule>
  </conditionalFormatting>
  <conditionalFormatting sqref="B1540:D1540 B1161:D1170 B1236:D1245">
    <cfRule type="cellIs" dxfId="10527" priority="6540" operator="equal">
      <formula>"FREE SPACE"</formula>
    </cfRule>
  </conditionalFormatting>
  <conditionalFormatting sqref="B1540:D1540 B1161:D1170 B1236:D1245">
    <cfRule type="cellIs" dxfId="10526" priority="6541" operator="equal">
      <formula>"UNUSABLE"</formula>
    </cfRule>
  </conditionalFormatting>
  <conditionalFormatting sqref="B1540:D1542 B1161:D1172 B1236:D1247">
    <cfRule type="cellIs" dxfId="10525" priority="6542" operator="equal">
      <formula>"FREE SPACE"</formula>
    </cfRule>
  </conditionalFormatting>
  <conditionalFormatting sqref="B1540:D1542 B1161:D1172 B1236:D1247">
    <cfRule type="cellIs" dxfId="10524" priority="6543" operator="equal">
      <formula>"UNUSABLE"</formula>
    </cfRule>
  </conditionalFormatting>
  <conditionalFormatting sqref="B1556:D1558 B1177:D1188 B1252:D1263">
    <cfRule type="cellIs" dxfId="10523" priority="6544" operator="equal">
      <formula>"FREE SPACE"</formula>
    </cfRule>
  </conditionalFormatting>
  <conditionalFormatting sqref="B1556:D1558 B1177:D1188 B1252:D1263">
    <cfRule type="cellIs" dxfId="10522" priority="6545" operator="equal">
      <formula>"UNUSABLE"</formula>
    </cfRule>
  </conditionalFormatting>
  <conditionalFormatting sqref="B1559:D1559 B1180:D1189 B1255:D1264">
    <cfRule type="cellIs" dxfId="10521" priority="6546" operator="equal">
      <formula>"FREE SPACE"</formula>
    </cfRule>
  </conditionalFormatting>
  <conditionalFormatting sqref="B1559:D1559 B1180:D1189 B1255:D1264">
    <cfRule type="cellIs" dxfId="10520" priority="6547" operator="equal">
      <formula>"UNUSABLE"</formula>
    </cfRule>
  </conditionalFormatting>
  <conditionalFormatting sqref="B1566:D1568 B1187:D1198 B1262:D1273">
    <cfRule type="cellIs" dxfId="10519" priority="6548" operator="equal">
      <formula>"FREE SPACE"</formula>
    </cfRule>
  </conditionalFormatting>
  <conditionalFormatting sqref="B1566:D1568 B1187:D1198 B1262:D1273">
    <cfRule type="cellIs" dxfId="10518" priority="6549" operator="equal">
      <formula>"UNUSABLE"</formula>
    </cfRule>
  </conditionalFormatting>
  <conditionalFormatting sqref="B1569:D1569 B1190:D1199 B1265:D1274">
    <cfRule type="cellIs" dxfId="10517" priority="6550" operator="equal">
      <formula>"FREE SPACE"</formula>
    </cfRule>
  </conditionalFormatting>
  <conditionalFormatting sqref="B1569:D1569 B1190:D1199 B1265:D1274">
    <cfRule type="cellIs" dxfId="10516" priority="6551" operator="equal">
      <formula>"UNUSABLE"</formula>
    </cfRule>
  </conditionalFormatting>
  <conditionalFormatting sqref="B1569:D1571 B1190:D1201 B1265:D1276">
    <cfRule type="cellIs" dxfId="10515" priority="6552" operator="equal">
      <formula>"FREE SPACE"</formula>
    </cfRule>
  </conditionalFormatting>
  <conditionalFormatting sqref="B1569:D1571 B1190:D1201 B1265:D1276">
    <cfRule type="cellIs" dxfId="10514" priority="6553" operator="equal">
      <formula>"UNUSABLE"</formula>
    </cfRule>
  </conditionalFormatting>
  <conditionalFormatting sqref="B1576:D1579 B1197:D1218 B1272:D1293">
    <cfRule type="cellIs" dxfId="10513" priority="6554" operator="equal">
      <formula>"FREE SPACE"</formula>
    </cfRule>
  </conditionalFormatting>
  <conditionalFormatting sqref="B1576:D1579 B1197:D1218 B1272:D1293">
    <cfRule type="cellIs" dxfId="10512" priority="6555" operator="equal">
      <formula>"UNUSABLE"</formula>
    </cfRule>
  </conditionalFormatting>
  <conditionalFormatting sqref="B1578:D1581 B1199:D1220 B1274:D1295">
    <cfRule type="cellIs" dxfId="10511" priority="6556" operator="equal">
      <formula>"FREE SPACE"</formula>
    </cfRule>
  </conditionalFormatting>
  <conditionalFormatting sqref="B1578:D1581 B1199:D1220 B1274:D1295">
    <cfRule type="cellIs" dxfId="10510" priority="6557" operator="equal">
      <formula>"UNUSABLE"</formula>
    </cfRule>
  </conditionalFormatting>
  <conditionalFormatting sqref="B1583:D1587 B1204:D1226 B1279:D1301">
    <cfRule type="cellIs" dxfId="10509" priority="6558" operator="equal">
      <formula>"FREE SPACE"</formula>
    </cfRule>
  </conditionalFormatting>
  <conditionalFormatting sqref="B1583:D1587 B1204:D1226 B1279:D1301">
    <cfRule type="cellIs" dxfId="10508" priority="6559" operator="equal">
      <formula>"UNUSABLE"</formula>
    </cfRule>
  </conditionalFormatting>
  <conditionalFormatting sqref="B1585:D1589 B1206:D1228 B1281:D1303">
    <cfRule type="cellIs" dxfId="10507" priority="6560" operator="equal">
      <formula>"FREE SPACE"</formula>
    </cfRule>
  </conditionalFormatting>
  <conditionalFormatting sqref="B1585:D1589 B1206:D1228 B1281:D1303">
    <cfRule type="cellIs" dxfId="10506" priority="6561" operator="equal">
      <formula>"UNUSABLE"</formula>
    </cfRule>
  </conditionalFormatting>
  <conditionalFormatting sqref="B1587:D1591 B1208:D1230 B1283:D1305">
    <cfRule type="cellIs" dxfId="10505" priority="6562" operator="equal">
      <formula>"FREE SPACE"</formula>
    </cfRule>
  </conditionalFormatting>
  <conditionalFormatting sqref="B1587:D1591 B1208:D1230 B1283:D1305">
    <cfRule type="cellIs" dxfId="10504" priority="6563" operator="equal">
      <formula>"UNUSABLE"</formula>
    </cfRule>
  </conditionalFormatting>
  <conditionalFormatting sqref="B1589:D1593 B1210:D1232 B1285:D1307">
    <cfRule type="cellIs" dxfId="10503" priority="6564" operator="equal">
      <formula>"FREE SPACE"</formula>
    </cfRule>
  </conditionalFormatting>
  <conditionalFormatting sqref="B1589:D1593 B1210:D1232 B1285:D1307">
    <cfRule type="cellIs" dxfId="10502" priority="6565" operator="equal">
      <formula>"UNUSABLE"</formula>
    </cfRule>
  </conditionalFormatting>
  <conditionalFormatting sqref="B1633:B1638 C1636:D1638 B1254:B1274 B1329:B1349 B1257:D1277 B1332:D1352">
    <cfRule type="cellIs" dxfId="10501" priority="6566" operator="equal">
      <formula>"FREE SPACE"</formula>
    </cfRule>
  </conditionalFormatting>
  <conditionalFormatting sqref="C1599:D1604 B1600:B1604 C1220:D1228 C1295:D1303 B1221:D1243 B1296:D1318">
    <cfRule type="cellIs" dxfId="10500" priority="6567" operator="equal">
      <formula>"FREE SPACE"</formula>
    </cfRule>
  </conditionalFormatting>
  <conditionalFormatting sqref="C1599:D1604 B1600:B1604 C1220:D1228 C1295:D1303 B1221:D1243 B1296:D1318">
    <cfRule type="cellIs" dxfId="10499" priority="6568" operator="equal">
      <formula>"UNUSABLE"</formula>
    </cfRule>
  </conditionalFormatting>
  <conditionalFormatting sqref="C1599:D1606 B1602:B1606 C1220:D1242 C1295:D1317 B1223:D1245 B1298:D1320">
    <cfRule type="cellIs" dxfId="10498" priority="6569" operator="equal">
      <formula>"FREE SPACE"</formula>
    </cfRule>
  </conditionalFormatting>
  <conditionalFormatting sqref="C1599:D1606 B1602:B1606 C1220:D1242 C1295:D1317 B1223:D1245 B1298:D1320">
    <cfRule type="cellIs" dxfId="10497" priority="6570" operator="equal">
      <formula>"UNUSABLE"</formula>
    </cfRule>
  </conditionalFormatting>
  <conditionalFormatting sqref="B1604:D1608 B1225:D1247 B1300:D1322">
    <cfRule type="cellIs" dxfId="10496" priority="6571" operator="equal">
      <formula>"FREE SPACE"</formula>
    </cfRule>
  </conditionalFormatting>
  <conditionalFormatting sqref="B1604:D1608 B1225:D1247 B1300:D1322">
    <cfRule type="cellIs" dxfId="10495" priority="6572" operator="equal">
      <formula>"UNUSABLE"</formula>
    </cfRule>
  </conditionalFormatting>
  <conditionalFormatting sqref="B1609:D1614 B1230:D1253 B1305:D1328">
    <cfRule type="cellIs" dxfId="10494" priority="6573" operator="equal">
      <formula>"FREE SPACE"</formula>
    </cfRule>
  </conditionalFormatting>
  <conditionalFormatting sqref="B1609:D1614 B1230:D1253 B1305:D1328">
    <cfRule type="cellIs" dxfId="10493" priority="6574" operator="equal">
      <formula>"UNUSABLE"</formula>
    </cfRule>
  </conditionalFormatting>
  <conditionalFormatting sqref="B1614:D1619 B1235:D1258 B1310:D1333">
    <cfRule type="cellIs" dxfId="10492" priority="6575" operator="equal">
      <formula>"FREE SPACE"</formula>
    </cfRule>
  </conditionalFormatting>
  <conditionalFormatting sqref="B1614:D1619 B1235:D1258 B1310:D1333">
    <cfRule type="cellIs" dxfId="10491" priority="6576" operator="equal">
      <formula>"UNUSABLE"</formula>
    </cfRule>
  </conditionalFormatting>
  <conditionalFormatting sqref="B1617:D1620 B1238:D1259 B1313:D1334">
    <cfRule type="cellIs" dxfId="10490" priority="6577" operator="equal">
      <formula>"FREE SPACE"</formula>
    </cfRule>
  </conditionalFormatting>
  <conditionalFormatting sqref="B1617:D1620 B1238:D1259 B1313:D1334">
    <cfRule type="cellIs" dxfId="10489" priority="6578" operator="equal">
      <formula>"UNUSABLE"</formula>
    </cfRule>
  </conditionalFormatting>
  <conditionalFormatting sqref="B1617:D1621 B1238:D1260 B1313:D1335">
    <cfRule type="cellIs" dxfId="10488" priority="6579" operator="equal">
      <formula>"FREE SPACE"</formula>
    </cfRule>
  </conditionalFormatting>
  <conditionalFormatting sqref="B1617:D1621 B1238:D1260 B1313:D1335">
    <cfRule type="cellIs" dxfId="10487" priority="6580" operator="equal">
      <formula>"UNUSABLE"</formula>
    </cfRule>
  </conditionalFormatting>
  <conditionalFormatting sqref="B1622:D1626 B1243:B1269 C1243:D1265 B1318:D1340">
    <cfRule type="cellIs" dxfId="10486" priority="6581" operator="equal">
      <formula>"FREE SPACE"</formula>
    </cfRule>
  </conditionalFormatting>
  <conditionalFormatting sqref="B1622:D1626 B1243:B1269 C1243:D1265 B1318:D1340">
    <cfRule type="cellIs" dxfId="10485" priority="6582" operator="equal">
      <formula>"UNUSABLE"</formula>
    </cfRule>
  </conditionalFormatting>
  <conditionalFormatting sqref="B1629:B1634 C1630:D1634 B1250:B1258 B1325:B1333 B1251:D1273 B1326:D1348">
    <cfRule type="cellIs" dxfId="10484" priority="6583" operator="equal">
      <formula>"FREE SPACE"</formula>
    </cfRule>
  </conditionalFormatting>
  <conditionalFormatting sqref="B1629:B1634 C1630:D1634 B1250:B1258 B1325:B1333 B1251:D1273 B1326:D1348">
    <cfRule type="cellIs" dxfId="10483" priority="6584" operator="equal">
      <formula>"UNUSABLE"</formula>
    </cfRule>
  </conditionalFormatting>
  <conditionalFormatting sqref="B1530:D1530 B1151:D1160 B1226:D1235">
    <cfRule type="cellIs" dxfId="10482" priority="6585" operator="equal">
      <formula>"FREE SPACE"</formula>
    </cfRule>
  </conditionalFormatting>
  <conditionalFormatting sqref="B1530:D1530 B1151:D1160 B1226:D1235">
    <cfRule type="cellIs" dxfId="10481" priority="6586" operator="equal">
      <formula>"UNUSABLE"</formula>
    </cfRule>
  </conditionalFormatting>
  <conditionalFormatting sqref="B1638:D1640 B1259:D1270 B1334:D1345">
    <cfRule type="cellIs" dxfId="10480" priority="6587" operator="equal">
      <formula>"UNUSABLE"</formula>
    </cfRule>
  </conditionalFormatting>
  <conditionalFormatting sqref="B1537:D1539 B1158:D1169 B1233:D1244">
    <cfRule type="cellIs" dxfId="10479" priority="6588" operator="equal">
      <formula>"FREE SPACE"</formula>
    </cfRule>
  </conditionalFormatting>
  <conditionalFormatting sqref="B1537:D1539 B1158:D1169 B1233:D1244">
    <cfRule type="cellIs" dxfId="10478" priority="6589" operator="equal">
      <formula>"UNUSABLE"</formula>
    </cfRule>
  </conditionalFormatting>
  <conditionalFormatting sqref="B1539:D1541 B1160:D1171 B1235:D1246">
    <cfRule type="cellIs" dxfId="10477" priority="6590" operator="equal">
      <formula>"FREE SPACE"</formula>
    </cfRule>
  </conditionalFormatting>
  <conditionalFormatting sqref="B1539:D1541 B1160:D1171 B1235:D1246">
    <cfRule type="cellIs" dxfId="10476" priority="6591" operator="equal">
      <formula>"UNUSABLE"</formula>
    </cfRule>
  </conditionalFormatting>
  <conditionalFormatting sqref="B1542:D1542 B1163:D1172 B1238:D1247">
    <cfRule type="cellIs" dxfId="10475" priority="6592" operator="equal">
      <formula>"FREE SPACE"</formula>
    </cfRule>
  </conditionalFormatting>
  <conditionalFormatting sqref="B1542:D1542 B1163:D1172 B1238:D1247">
    <cfRule type="cellIs" dxfId="10474" priority="6593" operator="equal">
      <formula>"UNUSABLE"</formula>
    </cfRule>
  </conditionalFormatting>
  <conditionalFormatting sqref="B1542:D1544 B1163:D1174 B1238:D1249">
    <cfRule type="cellIs" dxfId="10473" priority="6594" operator="equal">
      <formula>"FREE SPACE"</formula>
    </cfRule>
  </conditionalFormatting>
  <conditionalFormatting sqref="B1542:D1544 B1163:D1174 B1238:D1249">
    <cfRule type="cellIs" dxfId="10472" priority="6595" operator="equal">
      <formula>"UNUSABLE"</formula>
    </cfRule>
  </conditionalFormatting>
  <conditionalFormatting sqref="B1558:D1560 B1179:D1190 B1254:D1265">
    <cfRule type="cellIs" dxfId="10471" priority="6596" operator="equal">
      <formula>"FREE SPACE"</formula>
    </cfRule>
  </conditionalFormatting>
  <conditionalFormatting sqref="B1558:D1560 B1179:D1190 B1254:D1265">
    <cfRule type="cellIs" dxfId="10470" priority="6597" operator="equal">
      <formula>"UNUSABLE"</formula>
    </cfRule>
  </conditionalFormatting>
  <conditionalFormatting sqref="B1561:D1561 B1182:D1191 B1257:D1266">
    <cfRule type="cellIs" dxfId="10469" priority="6598" operator="equal">
      <formula>"FREE SPACE"</formula>
    </cfRule>
  </conditionalFormatting>
  <conditionalFormatting sqref="B1561:D1561 B1182:D1191 B1257:D1266">
    <cfRule type="cellIs" dxfId="10468" priority="6599" operator="equal">
      <formula>"UNUSABLE"</formula>
    </cfRule>
  </conditionalFormatting>
  <conditionalFormatting sqref="B1568:D1570 B1189:D1200 B1264:D1275">
    <cfRule type="cellIs" dxfId="10467" priority="6600" operator="equal">
      <formula>"FREE SPACE"</formula>
    </cfRule>
  </conditionalFormatting>
  <conditionalFormatting sqref="B1568:D1570 B1189:D1200 B1264:D1275">
    <cfRule type="cellIs" dxfId="10466" priority="6601" operator="equal">
      <formula>"UNUSABLE"</formula>
    </cfRule>
  </conditionalFormatting>
  <conditionalFormatting sqref="B1570:D1571 B1191:D1201 B1266:D1276">
    <cfRule type="cellIs" dxfId="10465" priority="6602" operator="equal">
      <formula>"FREE SPACE"</formula>
    </cfRule>
  </conditionalFormatting>
  <conditionalFormatting sqref="B1570:D1571 B1191:D1201 B1266:D1276">
    <cfRule type="cellIs" dxfId="10464" priority="6603" operator="equal">
      <formula>"UNUSABLE"</formula>
    </cfRule>
  </conditionalFormatting>
  <conditionalFormatting sqref="B1570:D1573 B1191:D1212 B1266:D1287">
    <cfRule type="cellIs" dxfId="10463" priority="6604" operator="equal">
      <formula>"FREE SPACE"</formula>
    </cfRule>
  </conditionalFormatting>
  <conditionalFormatting sqref="B1570:D1573 B1191:D1212 B1266:D1287">
    <cfRule type="cellIs" dxfId="10462" priority="6605" operator="equal">
      <formula>"UNUSABLE"</formula>
    </cfRule>
  </conditionalFormatting>
  <conditionalFormatting sqref="B1578:D1581 B1199:D1220 B1274:D1295">
    <cfRule type="cellIs" dxfId="10461" priority="6606" operator="equal">
      <formula>"FREE SPACE"</formula>
    </cfRule>
  </conditionalFormatting>
  <conditionalFormatting sqref="B1578:D1581 B1199:D1220 B1274:D1295">
    <cfRule type="cellIs" dxfId="10460" priority="6607" operator="equal">
      <formula>"UNUSABLE"</formula>
    </cfRule>
  </conditionalFormatting>
  <conditionalFormatting sqref="B1580:D1583 B1201:D1222 B1276:D1297">
    <cfRule type="cellIs" dxfId="10459" priority="6608" operator="equal">
      <formula>"FREE SPACE"</formula>
    </cfRule>
  </conditionalFormatting>
  <conditionalFormatting sqref="B1580:D1583 B1201:D1222 B1276:D1297">
    <cfRule type="cellIs" dxfId="10458" priority="6609" operator="equal">
      <formula>"UNUSABLE"</formula>
    </cfRule>
  </conditionalFormatting>
  <conditionalFormatting sqref="B1585:D1589 B1206:D1228 B1281:D1303">
    <cfRule type="cellIs" dxfId="10457" priority="6610" operator="equal">
      <formula>"FREE SPACE"</formula>
    </cfRule>
  </conditionalFormatting>
  <conditionalFormatting sqref="B1585:D1589 B1206:D1228 B1281:D1303">
    <cfRule type="cellIs" dxfId="10456" priority="6611" operator="equal">
      <formula>"UNUSABLE"</formula>
    </cfRule>
  </conditionalFormatting>
  <conditionalFormatting sqref="B1587:D1591 B1208:D1230 B1283:D1305">
    <cfRule type="cellIs" dxfId="10455" priority="6612" operator="equal">
      <formula>"FREE SPACE"</formula>
    </cfRule>
  </conditionalFormatting>
  <conditionalFormatting sqref="B1587:D1591 B1208:D1230 B1283:D1305">
    <cfRule type="cellIs" dxfId="10454" priority="6613" operator="equal">
      <formula>"UNUSABLE"</formula>
    </cfRule>
  </conditionalFormatting>
  <conditionalFormatting sqref="B1589:D1593 B1210:D1232 B1285:D1307">
    <cfRule type="cellIs" dxfId="10453" priority="6614" operator="equal">
      <formula>"FREE SPACE"</formula>
    </cfRule>
  </conditionalFormatting>
  <conditionalFormatting sqref="B1589:D1593 B1210:D1232 B1285:D1307">
    <cfRule type="cellIs" dxfId="10452" priority="6615" operator="equal">
      <formula>"UNUSABLE"</formula>
    </cfRule>
  </conditionalFormatting>
  <conditionalFormatting sqref="B1591:D1595 B1212:D1234 B1287:D1309">
    <cfRule type="cellIs" dxfId="10451" priority="6616" operator="equal">
      <formula>"FREE SPACE"</formula>
    </cfRule>
  </conditionalFormatting>
  <conditionalFormatting sqref="B1591:D1595 B1212:D1234 B1287:D1309">
    <cfRule type="cellIs" dxfId="10450" priority="6617" operator="equal">
      <formula>"UNUSABLE"</formula>
    </cfRule>
  </conditionalFormatting>
  <conditionalFormatting sqref="B1638:D1640 B1259:D1270 B1334:D1345">
    <cfRule type="cellIs" dxfId="10449" priority="6618" operator="equal">
      <formula>"FREE SPACE"</formula>
    </cfRule>
  </conditionalFormatting>
  <conditionalFormatting sqref="C1599:D1606 B1602:B1606 C1220:D1242 C1295:D1317 B1223:D1245 B1298:D1320">
    <cfRule type="cellIs" dxfId="10448" priority="6619" operator="equal">
      <formula>"FREE SPACE"</formula>
    </cfRule>
  </conditionalFormatting>
  <conditionalFormatting sqref="C1599:D1606 B1602:B1606 C1220:D1242 C1295:D1317 B1223:D1245 B1298:D1320">
    <cfRule type="cellIs" dxfId="10447" priority="6620" operator="equal">
      <formula>"UNUSABLE"</formula>
    </cfRule>
  </conditionalFormatting>
  <conditionalFormatting sqref="B1604:D1608 B1225:D1247 B1300:D1322">
    <cfRule type="cellIs" dxfId="10446" priority="6621" operator="equal">
      <formula>"FREE SPACE"</formula>
    </cfRule>
  </conditionalFormatting>
  <conditionalFormatting sqref="B1604:D1608 B1225:D1247 B1300:D1322">
    <cfRule type="cellIs" dxfId="10445" priority="6622" operator="equal">
      <formula>"UNUSABLE"</formula>
    </cfRule>
  </conditionalFormatting>
  <conditionalFormatting sqref="B1606:D1611 B1227:D1250 B1302:D1325">
    <cfRule type="cellIs" dxfId="10444" priority="6623" operator="equal">
      <formula>"FREE SPACE"</formula>
    </cfRule>
  </conditionalFormatting>
  <conditionalFormatting sqref="B1606:D1611 B1227:D1250 B1302:D1325">
    <cfRule type="cellIs" dxfId="10443" priority="6624" operator="equal">
      <formula>"UNUSABLE"</formula>
    </cfRule>
  </conditionalFormatting>
  <conditionalFormatting sqref="B1611:D1616 B1232:D1255 B1307:D1330">
    <cfRule type="cellIs" dxfId="10442" priority="6625" operator="equal">
      <formula>"FREE SPACE"</formula>
    </cfRule>
  </conditionalFormatting>
  <conditionalFormatting sqref="B1611:D1616 B1232:D1255 B1307:D1330">
    <cfRule type="cellIs" dxfId="10441" priority="6626" operator="equal">
      <formula>"UNUSABLE"</formula>
    </cfRule>
  </conditionalFormatting>
  <conditionalFormatting sqref="B1616:D1620 B1237:D1259 B1312:D1334">
    <cfRule type="cellIs" dxfId="10440" priority="6627" operator="equal">
      <formula>"FREE SPACE"</formula>
    </cfRule>
  </conditionalFormatting>
  <conditionalFormatting sqref="B1616:D1620 B1237:D1259 B1312:D1334">
    <cfRule type="cellIs" dxfId="10439" priority="6628" operator="equal">
      <formula>"UNUSABLE"</formula>
    </cfRule>
  </conditionalFormatting>
  <conditionalFormatting sqref="B1619:D1621 B1240:D1251 B1315:D1326">
    <cfRule type="cellIs" dxfId="10438" priority="6629" operator="equal">
      <formula>"FREE SPACE"</formula>
    </cfRule>
  </conditionalFormatting>
  <conditionalFormatting sqref="B1619:D1621 B1240:D1251 B1315:D1326">
    <cfRule type="cellIs" dxfId="10437" priority="6630" operator="equal">
      <formula>"UNUSABLE"</formula>
    </cfRule>
  </conditionalFormatting>
  <conditionalFormatting sqref="B1619:D1623 B1240:D1262 B1315:D1337">
    <cfRule type="cellIs" dxfId="10436" priority="6631" operator="equal">
      <formula>"FREE SPACE"</formula>
    </cfRule>
  </conditionalFormatting>
  <conditionalFormatting sqref="B1619:D1623 B1240:D1262 B1315:D1337">
    <cfRule type="cellIs" dxfId="10435" priority="6632" operator="equal">
      <formula>"UNUSABLE"</formula>
    </cfRule>
  </conditionalFormatting>
  <conditionalFormatting sqref="B1624:D1628 B1245:B1269 C1245:D1267 B1320:D1342">
    <cfRule type="cellIs" dxfId="10434" priority="6633" operator="equal">
      <formula>"FREE SPACE"</formula>
    </cfRule>
  </conditionalFormatting>
  <conditionalFormatting sqref="B1624:D1628 B1245:B1269 C1245:D1267 B1320:D1342">
    <cfRule type="cellIs" dxfId="10433" priority="6634" operator="equal">
      <formula>"UNUSABLE"</formula>
    </cfRule>
  </conditionalFormatting>
  <conditionalFormatting sqref="B1629:B1636 C1632:D1636 B1250:B1272 B1325:B1347 B1253:D1275 B1328:D1350">
    <cfRule type="cellIs" dxfId="10432" priority="6635" operator="equal">
      <formula>"FREE SPACE"</formula>
    </cfRule>
  </conditionalFormatting>
  <conditionalFormatting sqref="B1629:B1636 C1632:D1636 B1250:B1272 B1325:B1347 B1253:D1275 B1328:D1350">
    <cfRule type="cellIs" dxfId="10431" priority="6636" operator="equal">
      <formula>"UNUSABLE"</formula>
    </cfRule>
  </conditionalFormatting>
  <conditionalFormatting sqref="E1021:I1038 E1324:H1345 I1324:I1346">
    <cfRule type="cellIs" dxfId="10430" priority="6637" operator="equal">
      <formula>"Yes"</formula>
    </cfRule>
  </conditionalFormatting>
  <conditionalFormatting sqref="E1021:I1038 E1324:H1345 I1324:I1346">
    <cfRule type="cellIs" dxfId="10429" priority="6638" operator="equal">
      <formula>"No"</formula>
    </cfRule>
  </conditionalFormatting>
  <conditionalFormatting sqref="B1021:D1038 B1324:D1345">
    <cfRule type="cellIs" dxfId="10428" priority="6639" operator="equal">
      <formula>"FREE SPACE"</formula>
    </cfRule>
  </conditionalFormatting>
  <conditionalFormatting sqref="B1021:D1038 B1324:D1345">
    <cfRule type="cellIs" dxfId="10427" priority="6640" operator="equal">
      <formula>"UNUSABLE"</formula>
    </cfRule>
  </conditionalFormatting>
  <conditionalFormatting sqref="E1022:I1039 E1325:I1346">
    <cfRule type="cellIs" dxfId="10426" priority="6641" operator="equal">
      <formula>"Yes"</formula>
    </cfRule>
  </conditionalFormatting>
  <conditionalFormatting sqref="E1022:I1039 E1325:I1346">
    <cfRule type="cellIs" dxfId="10425" priority="6642" operator="equal">
      <formula>"No"</formula>
    </cfRule>
  </conditionalFormatting>
  <conditionalFormatting sqref="B1022:D1039 B1325:D1346">
    <cfRule type="cellIs" dxfId="10424" priority="6643" operator="equal">
      <formula>"FREE SPACE"</formula>
    </cfRule>
  </conditionalFormatting>
  <conditionalFormatting sqref="B1022:D1039 B1325:D1346">
    <cfRule type="cellIs" dxfId="10423" priority="6644" operator="equal">
      <formula>"UNUSABLE"</formula>
    </cfRule>
  </conditionalFormatting>
  <conditionalFormatting sqref="E1022:I1039 E1325:I1346">
    <cfRule type="cellIs" dxfId="10422" priority="6645" operator="equal">
      <formula>"Yes"</formula>
    </cfRule>
  </conditionalFormatting>
  <conditionalFormatting sqref="E1022:I1039 E1325:I1346">
    <cfRule type="cellIs" dxfId="10421" priority="6646" operator="equal">
      <formula>"No"</formula>
    </cfRule>
  </conditionalFormatting>
  <conditionalFormatting sqref="B1022:D1039 B1325:D1346">
    <cfRule type="cellIs" dxfId="10420" priority="6647" operator="equal">
      <formula>"FREE SPACE"</formula>
    </cfRule>
  </conditionalFormatting>
  <conditionalFormatting sqref="B1022:D1039 B1325:D1346">
    <cfRule type="cellIs" dxfId="10419" priority="6648" operator="equal">
      <formula>"UNUSABLE"</formula>
    </cfRule>
  </conditionalFormatting>
  <conditionalFormatting sqref="E1023:I1040 E1326:I1347">
    <cfRule type="cellIs" dxfId="10418" priority="6649" operator="equal">
      <formula>"Yes"</formula>
    </cfRule>
  </conditionalFormatting>
  <conditionalFormatting sqref="E1023:I1040 E1326:I1347">
    <cfRule type="cellIs" dxfId="10417" priority="6650" operator="equal">
      <formula>"No"</formula>
    </cfRule>
  </conditionalFormatting>
  <conditionalFormatting sqref="B1023:D1040 B1326:D1347">
    <cfRule type="cellIs" dxfId="10416" priority="6651" operator="equal">
      <formula>"FREE SPACE"</formula>
    </cfRule>
  </conditionalFormatting>
  <conditionalFormatting sqref="B1023:D1040 B1326:D1347">
    <cfRule type="cellIs" dxfId="10415" priority="6652" operator="equal">
      <formula>"UNUSABLE"</formula>
    </cfRule>
  </conditionalFormatting>
  <conditionalFormatting sqref="E1356:I1366 E1053:I1062">
    <cfRule type="cellIs" dxfId="10414" priority="6653" operator="equal">
      <formula>"Yes"</formula>
    </cfRule>
  </conditionalFormatting>
  <conditionalFormatting sqref="E1356:I1366 E1053:I1062">
    <cfRule type="cellIs" dxfId="10413" priority="6654" operator="equal">
      <formula>"No"</formula>
    </cfRule>
  </conditionalFormatting>
  <conditionalFormatting sqref="E1357:I1366 E1054:I1063">
    <cfRule type="cellIs" dxfId="10412" priority="6655" operator="equal">
      <formula>"Yes"</formula>
    </cfRule>
  </conditionalFormatting>
  <conditionalFormatting sqref="E1357:I1366 E1054:I1063">
    <cfRule type="cellIs" dxfId="10411" priority="6656" operator="equal">
      <formula>"No"</formula>
    </cfRule>
  </conditionalFormatting>
  <conditionalFormatting sqref="B1357:D1366 B1054:D1063">
    <cfRule type="cellIs" dxfId="10410" priority="6657" operator="equal">
      <formula>"FREE SPACE"</formula>
    </cfRule>
  </conditionalFormatting>
  <conditionalFormatting sqref="B1357:D1366 B1054:D1063">
    <cfRule type="cellIs" dxfId="10409" priority="6658" operator="equal">
      <formula>"UNUSABLE"</formula>
    </cfRule>
  </conditionalFormatting>
  <conditionalFormatting sqref="B994:D1001 B1003:D1010 B1297:D1318">
    <cfRule type="cellIs" dxfId="10408" priority="6659" operator="equal">
      <formula>"FREE SPACE"</formula>
    </cfRule>
  </conditionalFormatting>
  <conditionalFormatting sqref="B994:D1001 B1003:D1010 B1297:D1318">
    <cfRule type="cellIs" dxfId="10407" priority="6660" operator="equal">
      <formula>"UNUSABLE"</formula>
    </cfRule>
  </conditionalFormatting>
  <conditionalFormatting sqref="B995:D1002 B1004:D1011 B1298:D1319">
    <cfRule type="cellIs" dxfId="10406" priority="6661" operator="equal">
      <formula>"FREE SPACE"</formula>
    </cfRule>
  </conditionalFormatting>
  <conditionalFormatting sqref="B995:D1002 B1004:D1011 B1298:D1319">
    <cfRule type="cellIs" dxfId="10405" priority="6662" operator="equal">
      <formula>"UNUSABLE"</formula>
    </cfRule>
  </conditionalFormatting>
  <conditionalFormatting sqref="E1357:I1366 E1054:I1063">
    <cfRule type="cellIs" dxfId="10404" priority="6663" operator="equal">
      <formula>"Yes"</formula>
    </cfRule>
  </conditionalFormatting>
  <conditionalFormatting sqref="E1357:I1366 E1054:I1063">
    <cfRule type="cellIs" dxfId="10403" priority="6664" operator="equal">
      <formula>"No"</formula>
    </cfRule>
  </conditionalFormatting>
  <conditionalFormatting sqref="B1357:D1366 B1054:D1063">
    <cfRule type="cellIs" dxfId="10402" priority="6665" operator="equal">
      <formula>"FREE SPACE"</formula>
    </cfRule>
  </conditionalFormatting>
  <conditionalFormatting sqref="B1357:D1366 B1054:D1063">
    <cfRule type="cellIs" dxfId="10401" priority="6666" operator="equal">
      <formula>"UNUSABLE"</formula>
    </cfRule>
  </conditionalFormatting>
  <conditionalFormatting sqref="E1077:H1081 E1358:I1368 E1071:I1077 E1046:I1052 E1080:I1086 I969:I1084 E1030:H1050 E1052:H1075 E1333:I1356 E1055:I1061">
    <cfRule type="cellIs" dxfId="10400" priority="6667" operator="equal">
      <formula>"Yes"</formula>
    </cfRule>
  </conditionalFormatting>
  <conditionalFormatting sqref="E1077:H1081 E1358:I1368 E1071:I1077 E1046:I1052 E1080:I1086 I969:I1084 E1030:H1050 E1052:H1075 E1333:I1356 E1055:I1061">
    <cfRule type="cellIs" dxfId="10399" priority="6668" operator="equal">
      <formula>"No"</formula>
    </cfRule>
  </conditionalFormatting>
  <conditionalFormatting sqref="B1358:B1368 D1358:D1368 B1058:B1073 D1058:D1073 B1068:D1086 C969:C1073 B1030:B1048 D1030:D1048 C1272:C1368 B1333:B1356 D1333:D1356 B1043:D1061">
    <cfRule type="cellIs" dxfId="10398" priority="6669" operator="equal">
      <formula>"FREE SPACE"</formula>
    </cfRule>
  </conditionalFormatting>
  <conditionalFormatting sqref="B1358:B1368 D1358:D1368 B1058:B1073 D1058:D1073 B1068:D1086 C969:C1073 B1030:B1048 D1030:D1048 C1272:C1368 B1333:B1356 D1333:D1356 B1043:D1061">
    <cfRule type="cellIs" dxfId="10397" priority="6670" operator="equal">
      <formula>"UNUSABLE"</formula>
    </cfRule>
  </conditionalFormatting>
  <conditionalFormatting sqref="B1497:D1499 B1118:D1129 B1193:D1204">
    <cfRule type="cellIs" dxfId="10396" priority="6671" operator="equal">
      <formula>"FREE SPACE"</formula>
    </cfRule>
  </conditionalFormatting>
  <conditionalFormatting sqref="B1497:D1499 B1118:D1129 B1193:D1204">
    <cfRule type="cellIs" dxfId="10395" priority="6672" operator="equal">
      <formula>"UNUSABLE"</formula>
    </cfRule>
  </conditionalFormatting>
  <conditionalFormatting sqref="B1499:D1501 B1120:D1131 B1195:D1206">
    <cfRule type="cellIs" dxfId="10394" priority="6673" operator="equal">
      <formula>"FREE SPACE"</formula>
    </cfRule>
  </conditionalFormatting>
  <conditionalFormatting sqref="B1499:D1501 B1120:D1131 B1195:D1206">
    <cfRule type="cellIs" dxfId="10393" priority="6674" operator="equal">
      <formula>"UNUSABLE"</formula>
    </cfRule>
  </conditionalFormatting>
  <conditionalFormatting sqref="B1515:D1517 B1136:D1147 B1211:D1222">
    <cfRule type="cellIs" dxfId="10392" priority="6675" operator="equal">
      <formula>"FREE SPACE"</formula>
    </cfRule>
  </conditionalFormatting>
  <conditionalFormatting sqref="B1515:D1517 B1136:D1147 B1211:D1222">
    <cfRule type="cellIs" dxfId="10391" priority="6676" operator="equal">
      <formula>"UNUSABLE"</formula>
    </cfRule>
  </conditionalFormatting>
  <conditionalFormatting sqref="B1530:D1530 B1151:D1160 B1226:D1235">
    <cfRule type="cellIs" dxfId="10390" priority="6677" operator="equal">
      <formula>"FREE SPACE"</formula>
    </cfRule>
  </conditionalFormatting>
  <conditionalFormatting sqref="B1530:D1530 B1151:D1160 B1226:D1235">
    <cfRule type="cellIs" dxfId="10389" priority="6678" operator="equal">
      <formula>"UNUSABLE"</formula>
    </cfRule>
  </conditionalFormatting>
  <conditionalFormatting sqref="B1532:D1532 B1153:D1162 B1228:D1237">
    <cfRule type="cellIs" dxfId="10388" priority="6679" operator="equal">
      <formula>"FREE SPACE"</formula>
    </cfRule>
  </conditionalFormatting>
  <conditionalFormatting sqref="B1532:D1532 B1153:D1162 B1228:D1237">
    <cfRule type="cellIs" dxfId="10387" priority="6680" operator="equal">
      <formula>"UNUSABLE"</formula>
    </cfRule>
  </conditionalFormatting>
  <conditionalFormatting sqref="E1022:I1039 E1325:I1346">
    <cfRule type="cellIs" dxfId="10386" priority="6681" operator="equal">
      <formula>"Yes"</formula>
    </cfRule>
  </conditionalFormatting>
  <conditionalFormatting sqref="E1022:I1039 E1325:I1346">
    <cfRule type="cellIs" dxfId="10385" priority="6682" operator="equal">
      <formula>"No"</formula>
    </cfRule>
  </conditionalFormatting>
  <conditionalFormatting sqref="B1022:D1039 B1325:D1346">
    <cfRule type="cellIs" dxfId="10384" priority="6683" operator="equal">
      <formula>"FREE SPACE"</formula>
    </cfRule>
  </conditionalFormatting>
  <conditionalFormatting sqref="B1022:D1039 B1325:D1346">
    <cfRule type="cellIs" dxfId="10383" priority="6684" operator="equal">
      <formula>"UNUSABLE"</formula>
    </cfRule>
  </conditionalFormatting>
  <conditionalFormatting sqref="E1023:I1040 E1326:I1347">
    <cfRule type="cellIs" dxfId="10382" priority="6685" operator="equal">
      <formula>"Yes"</formula>
    </cfRule>
  </conditionalFormatting>
  <conditionalFormatting sqref="E1023:I1040 E1326:I1347">
    <cfRule type="cellIs" dxfId="10381" priority="6686" operator="equal">
      <formula>"No"</formula>
    </cfRule>
  </conditionalFormatting>
  <conditionalFormatting sqref="B1023:D1040 B1326:D1347">
    <cfRule type="cellIs" dxfId="10380" priority="6687" operator="equal">
      <formula>"FREE SPACE"</formula>
    </cfRule>
  </conditionalFormatting>
  <conditionalFormatting sqref="B1023:D1040 B1326:D1347">
    <cfRule type="cellIs" dxfId="10379" priority="6688" operator="equal">
      <formula>"UNUSABLE"</formula>
    </cfRule>
  </conditionalFormatting>
  <conditionalFormatting sqref="B1359:B1369 D1359:D1369 B1056:B1072 D1056:D1072 B1031:B1047 D1031:D1047 B1068:D1086 C969:C1075 C1272:C1369 B1334:B1357 D1334:D1357 B1043:D1061">
    <cfRule type="cellIs" dxfId="10378" priority="6689" operator="equal">
      <formula>"FREE SPACE"</formula>
    </cfRule>
  </conditionalFormatting>
  <conditionalFormatting sqref="B1359:B1369 D1359:D1369 B1056:B1072 D1056:D1072 B1031:B1047 D1031:D1047 B1068:D1086 C969:C1075 C1272:C1369 B1334:B1357 D1334:D1357 B1043:D1061">
    <cfRule type="cellIs" dxfId="10377" priority="6690" operator="equal">
      <formula>"UNUSABLE"</formula>
    </cfRule>
  </conditionalFormatting>
  <conditionalFormatting sqref="E1023:I1040 E1326:I1347">
    <cfRule type="cellIs" dxfId="10376" priority="6691" operator="equal">
      <formula>"Yes"</formula>
    </cfRule>
  </conditionalFormatting>
  <conditionalFormatting sqref="E1023:I1040 E1326:I1347">
    <cfRule type="cellIs" dxfId="10375" priority="6692" operator="equal">
      <formula>"No"</formula>
    </cfRule>
  </conditionalFormatting>
  <conditionalFormatting sqref="B1023:D1040 B1326:D1347">
    <cfRule type="cellIs" dxfId="10374" priority="6693" operator="equal">
      <formula>"FREE SPACE"</formula>
    </cfRule>
  </conditionalFormatting>
  <conditionalFormatting sqref="B1023:D1040 B1326:D1347">
    <cfRule type="cellIs" dxfId="10373" priority="6694" operator="equal">
      <formula>"UNUSABLE"</formula>
    </cfRule>
  </conditionalFormatting>
  <conditionalFormatting sqref="E1024:I1041 E1327:I1348">
    <cfRule type="cellIs" dxfId="10372" priority="6695" operator="equal">
      <formula>"Yes"</formula>
    </cfRule>
  </conditionalFormatting>
  <conditionalFormatting sqref="E1024:I1041 E1327:I1348">
    <cfRule type="cellIs" dxfId="10371" priority="6696" operator="equal">
      <formula>"No"</formula>
    </cfRule>
  </conditionalFormatting>
  <conditionalFormatting sqref="B1024:D1041 B1327:D1348">
    <cfRule type="cellIs" dxfId="10370" priority="6697" operator="equal">
      <formula>"FREE SPACE"</formula>
    </cfRule>
  </conditionalFormatting>
  <conditionalFormatting sqref="B1024:D1041 B1327:D1348">
    <cfRule type="cellIs" dxfId="10369" priority="6698" operator="equal">
      <formula>"UNUSABLE"</formula>
    </cfRule>
  </conditionalFormatting>
  <conditionalFormatting sqref="E1357:I1366 E1054:I1063">
    <cfRule type="cellIs" dxfId="10368" priority="6699" operator="equal">
      <formula>"Yes"</formula>
    </cfRule>
  </conditionalFormatting>
  <conditionalFormatting sqref="E1357:I1366 E1054:I1063">
    <cfRule type="cellIs" dxfId="10367" priority="6700" operator="equal">
      <formula>"No"</formula>
    </cfRule>
  </conditionalFormatting>
  <conditionalFormatting sqref="B1357:D1366 B1054:D1063">
    <cfRule type="cellIs" dxfId="10366" priority="6701" operator="equal">
      <formula>"FREE SPACE"</formula>
    </cfRule>
  </conditionalFormatting>
  <conditionalFormatting sqref="B1357:D1366 B1054:D1063">
    <cfRule type="cellIs" dxfId="10365" priority="6702" operator="equal">
      <formula>"UNUSABLE"</formula>
    </cfRule>
  </conditionalFormatting>
  <conditionalFormatting sqref="E1077:H1081 E1358:I1368 E1071:I1077 E1046:I1052 E1080:I1086 I969:I1084 E1030:H1050 E1052:H1075 E1333:I1356 E1055:I1061">
    <cfRule type="cellIs" dxfId="10364" priority="6703" operator="equal">
      <formula>"Yes"</formula>
    </cfRule>
  </conditionalFormatting>
  <conditionalFormatting sqref="E1077:H1081 E1358:I1368 E1071:I1077 E1046:I1052 E1080:I1086 I969:I1084 E1030:H1050 E1052:H1075 E1333:I1356 E1055:I1061">
    <cfRule type="cellIs" dxfId="10363" priority="6704" operator="equal">
      <formula>"No"</formula>
    </cfRule>
  </conditionalFormatting>
  <conditionalFormatting sqref="B1358:B1368 D1358:D1368 B1058:B1073 D1058:D1073 B1068:D1086 C969:C1073 B1030:B1048 D1030:D1048 C1272:C1368 B1333:B1356 D1333:D1356 B1043:D1061">
    <cfRule type="cellIs" dxfId="10362" priority="6705" operator="equal">
      <formula>"FREE SPACE"</formula>
    </cfRule>
  </conditionalFormatting>
  <conditionalFormatting sqref="B1358:B1368 D1358:D1368 B1058:B1073 D1058:D1073 B1068:D1086 C969:C1073 B1030:B1048 D1030:D1048 C1272:C1368 B1333:B1356 D1333:D1356 B1043:D1061">
    <cfRule type="cellIs" dxfId="10361" priority="6706" operator="equal">
      <formula>"UNUSABLE"</formula>
    </cfRule>
  </conditionalFormatting>
  <conditionalFormatting sqref="B995:D1002 B1004:D1011 B1298:D1319">
    <cfRule type="cellIs" dxfId="10360" priority="6707" operator="equal">
      <formula>"FREE SPACE"</formula>
    </cfRule>
  </conditionalFormatting>
  <conditionalFormatting sqref="B995:D1002 B1004:D1011 B1298:D1319">
    <cfRule type="cellIs" dxfId="10359" priority="6708" operator="equal">
      <formula>"UNUSABLE"</formula>
    </cfRule>
  </conditionalFormatting>
  <conditionalFormatting sqref="B996:D1003 B1005:D1012 B1299:D1320">
    <cfRule type="cellIs" dxfId="10358" priority="6709" operator="equal">
      <formula>"FREE SPACE"</formula>
    </cfRule>
  </conditionalFormatting>
  <conditionalFormatting sqref="B996:D1003 B1005:D1012 B1299:D1320">
    <cfRule type="cellIs" dxfId="10357" priority="6710" operator="equal">
      <formula>"UNUSABLE"</formula>
    </cfRule>
  </conditionalFormatting>
  <conditionalFormatting sqref="E1077:H1081 E1358:I1368 E1071:I1077 E1046:I1052 E1080:I1086 I969:I1084 E1030:H1050 E1052:H1075 E1333:I1356 E1055:I1061">
    <cfRule type="cellIs" dxfId="10356" priority="6711" operator="equal">
      <formula>"Yes"</formula>
    </cfRule>
  </conditionalFormatting>
  <conditionalFormatting sqref="E1077:H1081 E1358:I1368 E1071:I1077 E1046:I1052 E1080:I1086 I969:I1084 E1030:H1050 E1052:H1075 E1333:I1356 E1055:I1061">
    <cfRule type="cellIs" dxfId="10355" priority="6712" operator="equal">
      <formula>"No"</formula>
    </cfRule>
  </conditionalFormatting>
  <conditionalFormatting sqref="B1358:B1368 D1358:D1368 B1058:B1073 D1058:D1073 B1068:D1086 C969:C1073 B1030:B1048 D1030:D1048 C1272:C1368 B1333:B1356 D1333:D1356 B1043:D1061">
    <cfRule type="cellIs" dxfId="10354" priority="6713" operator="equal">
      <formula>"FREE SPACE"</formula>
    </cfRule>
  </conditionalFormatting>
  <conditionalFormatting sqref="B1358:B1368 D1358:D1368 B1058:B1073 D1058:D1073 B1068:D1086 C969:C1073 B1030:B1048 D1030:D1048 C1272:C1368 B1333:B1356 D1333:D1356 B1043:D1061">
    <cfRule type="cellIs" dxfId="10353" priority="6714" operator="equal">
      <formula>"UNUSABLE"</formula>
    </cfRule>
  </conditionalFormatting>
  <conditionalFormatting sqref="E1077:H1081 E1359:I1369 E1071:I1077 E1046:I1052 E1080:I1086 I969:I1084 E1031:H1050 E1052:H1075 E1334:I1357 E1055:I1061">
    <cfRule type="cellIs" dxfId="10352" priority="6715" operator="equal">
      <formula>"Yes"</formula>
    </cfRule>
  </conditionalFormatting>
  <conditionalFormatting sqref="E1077:H1081 E1359:I1369 E1071:I1077 E1046:I1052 E1080:I1086 I969:I1084 E1031:H1050 E1052:H1075 E1334:I1357 E1055:I1061">
    <cfRule type="cellIs" dxfId="10351" priority="6716" operator="equal">
      <formula>"No"</formula>
    </cfRule>
  </conditionalFormatting>
  <conditionalFormatting sqref="B1359:B1369 D1359:D1369 B1056:B1072 D1056:D1072 B1031:B1047 D1031:D1047 B1068:D1086 C969:C1075 C1272:C1369 B1334:B1357 D1334:D1357 B1043:D1061">
    <cfRule type="cellIs" dxfId="10350" priority="6717" operator="equal">
      <formula>"FREE SPACE"</formula>
    </cfRule>
  </conditionalFormatting>
  <conditionalFormatting sqref="B1359:B1369 D1359:D1369 B1056:B1072 D1056:D1072 B1031:B1047 D1031:D1047 B1068:D1086 C969:C1075 C1272:C1369 B1334:B1357 D1334:D1357 B1043:D1061">
    <cfRule type="cellIs" dxfId="10349" priority="6718" operator="equal">
      <formula>"UNUSABLE"</formula>
    </cfRule>
  </conditionalFormatting>
  <conditionalFormatting sqref="E1024:I1041 E1327:I1348">
    <cfRule type="cellIs" dxfId="10348" priority="6719" operator="equal">
      <formula>"Yes"</formula>
    </cfRule>
  </conditionalFormatting>
  <conditionalFormatting sqref="E1024:I1041 E1327:I1348">
    <cfRule type="cellIs" dxfId="10347" priority="6720" operator="equal">
      <formula>"No"</formula>
    </cfRule>
  </conditionalFormatting>
  <conditionalFormatting sqref="B1024:D1041 B1327:D1348">
    <cfRule type="cellIs" dxfId="10346" priority="6721" operator="equal">
      <formula>"FREE SPACE"</formula>
    </cfRule>
  </conditionalFormatting>
  <conditionalFormatting sqref="B1024:D1041 B1327:D1348">
    <cfRule type="cellIs" dxfId="10345" priority="6722" operator="equal">
      <formula>"UNUSABLE"</formula>
    </cfRule>
  </conditionalFormatting>
  <conditionalFormatting sqref="E1025:I1042 E1328:I1349">
    <cfRule type="cellIs" dxfId="10344" priority="6723" operator="equal">
      <formula>"Yes"</formula>
    </cfRule>
  </conditionalFormatting>
  <conditionalFormatting sqref="E1025:I1042 E1328:I1349">
    <cfRule type="cellIs" dxfId="10343" priority="6724" operator="equal">
      <formula>"No"</formula>
    </cfRule>
  </conditionalFormatting>
  <conditionalFormatting sqref="B1025:D1042 B1328:D1349">
    <cfRule type="cellIs" dxfId="10342" priority="6725" operator="equal">
      <formula>"FREE SPACE"</formula>
    </cfRule>
  </conditionalFormatting>
  <conditionalFormatting sqref="B1025:D1042 B1328:D1349">
    <cfRule type="cellIs" dxfId="10341" priority="6726" operator="equal">
      <formula>"UNUSABLE"</formula>
    </cfRule>
  </conditionalFormatting>
  <conditionalFormatting sqref="E1025:I1042 E1328:I1349">
    <cfRule type="cellIs" dxfId="10340" priority="6727" operator="equal">
      <formula>"Yes"</formula>
    </cfRule>
  </conditionalFormatting>
  <conditionalFormatting sqref="E1025:I1042 E1328:I1349">
    <cfRule type="cellIs" dxfId="10339" priority="6728" operator="equal">
      <formula>"No"</formula>
    </cfRule>
  </conditionalFormatting>
  <conditionalFormatting sqref="B1025:D1042 B1328:D1349">
    <cfRule type="cellIs" dxfId="10338" priority="6729" operator="equal">
      <formula>"FREE SPACE"</formula>
    </cfRule>
  </conditionalFormatting>
  <conditionalFormatting sqref="B1025:D1042 B1328:D1349">
    <cfRule type="cellIs" dxfId="10337" priority="6730" operator="equal">
      <formula>"UNUSABLE"</formula>
    </cfRule>
  </conditionalFormatting>
  <conditionalFormatting sqref="E1026:I1043 E1329:I1350">
    <cfRule type="cellIs" dxfId="10336" priority="6731" operator="equal">
      <formula>"Yes"</formula>
    </cfRule>
  </conditionalFormatting>
  <conditionalFormatting sqref="E1026:I1043 E1329:I1350">
    <cfRule type="cellIs" dxfId="10335" priority="6732" operator="equal">
      <formula>"No"</formula>
    </cfRule>
  </conditionalFormatting>
  <conditionalFormatting sqref="B1026:D1043 B1329:D1350">
    <cfRule type="cellIs" dxfId="10334" priority="6733" operator="equal">
      <formula>"FREE SPACE"</formula>
    </cfRule>
  </conditionalFormatting>
  <conditionalFormatting sqref="B1026:D1043 B1329:D1350">
    <cfRule type="cellIs" dxfId="10333" priority="6734" operator="equal">
      <formula>"UNUSABLE"</formula>
    </cfRule>
  </conditionalFormatting>
  <conditionalFormatting sqref="E1077:H1081 E1359:I1369 E1071:I1077 E1046:I1052 E1080:I1086 I969:I1084 E1031:H1050 E1052:H1075 E1334:I1357 E1055:I1061">
    <cfRule type="cellIs" dxfId="10332" priority="6735" operator="equal">
      <formula>"Yes"</formula>
    </cfRule>
  </conditionalFormatting>
  <conditionalFormatting sqref="E1077:H1081 E1359:I1369 E1071:I1077 E1046:I1052 E1080:I1086 I969:I1084 E1031:H1050 E1052:H1075 E1334:I1357 E1055:I1061">
    <cfRule type="cellIs" dxfId="10331" priority="6736" operator="equal">
      <formula>"No"</formula>
    </cfRule>
  </conditionalFormatting>
  <conditionalFormatting sqref="E1071:I1077 E1046:I1052 E1080:I1086 I969:I1084 E1032:H1084 E1335:I1376 E1055:I1061">
    <cfRule type="cellIs" dxfId="10330" priority="6737" operator="equal">
      <formula>"Yes"</formula>
    </cfRule>
  </conditionalFormatting>
  <conditionalFormatting sqref="E1071:I1077 E1046:I1052 E1080:I1086 I969:I1084 E1032:H1084 E1335:I1376 E1055:I1061">
    <cfRule type="cellIs" dxfId="10329" priority="6738" operator="equal">
      <formula>"No"</formula>
    </cfRule>
  </conditionalFormatting>
  <conditionalFormatting sqref="B1360:B1370 D1360:D1370 B1057:B1073 D1057:D1073 B1032:B1048 D1032:D1048 B1068:D1086 C969:C1076 C1272:C1370 B1335:B1358 D1335:D1358 B1043:D1061">
    <cfRule type="cellIs" dxfId="10328" priority="6739" operator="equal">
      <formula>"FREE SPACE"</formula>
    </cfRule>
  </conditionalFormatting>
  <conditionalFormatting sqref="B1360:B1370 D1360:D1370 B1057:B1073 D1057:D1073 B1032:B1048 D1032:D1048 B1068:D1086 C969:C1076 C1272:C1370 B1335:B1358 D1335:D1358 B1043:D1061">
    <cfRule type="cellIs" dxfId="10327" priority="6740" operator="equal">
      <formula>"UNUSABLE"</formula>
    </cfRule>
  </conditionalFormatting>
  <conditionalFormatting sqref="B997:D1004 B1006:D1013 B1300:D1321">
    <cfRule type="cellIs" dxfId="10326" priority="6741" operator="equal">
      <formula>"FREE SPACE"</formula>
    </cfRule>
  </conditionalFormatting>
  <conditionalFormatting sqref="B997:D1004 B1006:D1013 B1300:D1321">
    <cfRule type="cellIs" dxfId="10325" priority="6742" operator="equal">
      <formula>"UNUSABLE"</formula>
    </cfRule>
  </conditionalFormatting>
  <conditionalFormatting sqref="B998:D1005 B1007:D1014 B1301:D1322">
    <cfRule type="cellIs" dxfId="10324" priority="6743" operator="equal">
      <formula>"FREE SPACE"</formula>
    </cfRule>
  </conditionalFormatting>
  <conditionalFormatting sqref="B998:D1005 B1007:D1014 B1301:D1322">
    <cfRule type="cellIs" dxfId="10323" priority="6744" operator="equal">
      <formula>"UNUSABLE"</formula>
    </cfRule>
  </conditionalFormatting>
  <conditionalFormatting sqref="E1071:I1077 E1046:I1052 E1080:I1086 I969:I1084 E1032:H1084 E1335:I1376 E1055:I1061">
    <cfRule type="cellIs" dxfId="10322" priority="6745" operator="equal">
      <formula>"Yes"</formula>
    </cfRule>
  </conditionalFormatting>
  <conditionalFormatting sqref="E1071:I1077 E1046:I1052 E1080:I1086 I969:I1084 E1032:H1084 E1335:I1376 E1055:I1061">
    <cfRule type="cellIs" dxfId="10321" priority="6746" operator="equal">
      <formula>"No"</formula>
    </cfRule>
  </conditionalFormatting>
  <conditionalFormatting sqref="B1360:B1370 D1360:D1370 B1057:B1073 D1057:D1073 B1032:B1048 D1032:D1048 B1068:D1086 C969:C1076 C1272:C1370 B1335:B1358 D1335:D1358 B1043:D1061">
    <cfRule type="cellIs" dxfId="10320" priority="6747" operator="equal">
      <formula>"FREE SPACE"</formula>
    </cfRule>
  </conditionalFormatting>
  <conditionalFormatting sqref="B1360:B1370 D1360:D1370 B1057:B1073 D1057:D1073 B1032:B1048 D1032:D1048 B1068:D1086 C969:C1076 C1272:C1370 B1335:B1358 D1335:D1358 B1043:D1061">
    <cfRule type="cellIs" dxfId="10319" priority="6748" operator="equal">
      <formula>"UNUSABLE"</formula>
    </cfRule>
  </conditionalFormatting>
  <conditionalFormatting sqref="E1071:I1077 E1046:I1052 E1080:I1086 I969:I1084 E1033:H1084 E1336:I1376 E1055:I1061">
    <cfRule type="cellIs" dxfId="10318" priority="6749" operator="equal">
      <formula>"Yes"</formula>
    </cfRule>
  </conditionalFormatting>
  <conditionalFormatting sqref="E1071:I1077 E1046:I1052 E1080:I1086 I969:I1084 E1033:H1084 E1336:I1376 E1055:I1061">
    <cfRule type="cellIs" dxfId="10317" priority="6750" operator="equal">
      <formula>"No"</formula>
    </cfRule>
  </conditionalFormatting>
  <conditionalFormatting sqref="B1361:B1371 D1361:D1371 B1058:B1074 D1058:D1074 B1033:B1049 D1033:D1049 B1068:D1086 C969:C1077 C1272:C1371 B1336:B1359 D1336:D1359 B1043:D1061">
    <cfRule type="cellIs" dxfId="10316" priority="6751" operator="equal">
      <formula>"FREE SPACE"</formula>
    </cfRule>
  </conditionalFormatting>
  <conditionalFormatting sqref="B1361:B1371 D1361:D1371 B1058:B1074 D1058:D1074 B1033:B1049 D1033:D1049 B1068:D1086 C969:C1077 C1272:C1371 B1336:B1359 D1336:D1359 B1043:D1061">
    <cfRule type="cellIs" dxfId="10315" priority="6752" operator="equal">
      <formula>"UNUSABLE"</formula>
    </cfRule>
  </conditionalFormatting>
  <conditionalFormatting sqref="E1020:I1037 E1323:H1344 I1323:I1346">
    <cfRule type="cellIs" dxfId="10314" priority="6753" operator="equal">
      <formula>"Yes"</formula>
    </cfRule>
  </conditionalFormatting>
  <conditionalFormatting sqref="E1020:I1037 E1323:H1344 I1323:I1346">
    <cfRule type="cellIs" dxfId="10313" priority="6754" operator="equal">
      <formula>"No"</formula>
    </cfRule>
  </conditionalFormatting>
  <conditionalFormatting sqref="B1020:D1037 B1323:D1344">
    <cfRule type="cellIs" dxfId="10312" priority="6755" operator="equal">
      <formula>"FREE SPACE"</formula>
    </cfRule>
  </conditionalFormatting>
  <conditionalFormatting sqref="B1020:D1037 B1323:D1344">
    <cfRule type="cellIs" dxfId="10311" priority="6756" operator="equal">
      <formula>"UNUSABLE"</formula>
    </cfRule>
  </conditionalFormatting>
  <conditionalFormatting sqref="E1021:I1038 E1324:H1345 I1324:I1346">
    <cfRule type="cellIs" dxfId="10310" priority="6757" operator="equal">
      <formula>"Yes"</formula>
    </cfRule>
  </conditionalFormatting>
  <conditionalFormatting sqref="E1021:I1038 E1324:H1345 I1324:I1346">
    <cfRule type="cellIs" dxfId="10309" priority="6758" operator="equal">
      <formula>"No"</formula>
    </cfRule>
  </conditionalFormatting>
  <conditionalFormatting sqref="B1021:D1038 B1324:D1345">
    <cfRule type="cellIs" dxfId="10308" priority="6759" operator="equal">
      <formula>"FREE SPACE"</formula>
    </cfRule>
  </conditionalFormatting>
  <conditionalFormatting sqref="B1021:D1038 B1324:D1345">
    <cfRule type="cellIs" dxfId="10307" priority="6760" operator="equal">
      <formula>"UNUSABLE"</formula>
    </cfRule>
  </conditionalFormatting>
  <conditionalFormatting sqref="B1357:D1366 B1054:D1063">
    <cfRule type="cellIs" dxfId="10306" priority="6761" operator="equal">
      <formula>"FREE SPACE"</formula>
    </cfRule>
  </conditionalFormatting>
  <conditionalFormatting sqref="B1357:D1366 B1054:D1063">
    <cfRule type="cellIs" dxfId="10305" priority="6762" operator="equal">
      <formula>"UNUSABLE"</formula>
    </cfRule>
  </conditionalFormatting>
  <conditionalFormatting sqref="E1021:I1038 E1324:H1345 I1324:I1346">
    <cfRule type="cellIs" dxfId="10304" priority="6763" operator="equal">
      <formula>"Yes"</formula>
    </cfRule>
  </conditionalFormatting>
  <conditionalFormatting sqref="E1021:I1038 E1324:H1345 I1324:I1346">
    <cfRule type="cellIs" dxfId="10303" priority="6764" operator="equal">
      <formula>"No"</formula>
    </cfRule>
  </conditionalFormatting>
  <conditionalFormatting sqref="B1021:D1038 B1324:D1345">
    <cfRule type="cellIs" dxfId="10302" priority="6765" operator="equal">
      <formula>"FREE SPACE"</formula>
    </cfRule>
  </conditionalFormatting>
  <conditionalFormatting sqref="B1021:D1038 B1324:D1345">
    <cfRule type="cellIs" dxfId="10301" priority="6766" operator="equal">
      <formula>"UNUSABLE"</formula>
    </cfRule>
  </conditionalFormatting>
  <conditionalFormatting sqref="E1022:I1039 E1325:I1346">
    <cfRule type="cellIs" dxfId="10300" priority="6767" operator="equal">
      <formula>"Yes"</formula>
    </cfRule>
  </conditionalFormatting>
  <conditionalFormatting sqref="E1022:I1039 E1325:I1346">
    <cfRule type="cellIs" dxfId="10299" priority="6768" operator="equal">
      <formula>"No"</formula>
    </cfRule>
  </conditionalFormatting>
  <conditionalFormatting sqref="B1022:D1039 B1325:D1346">
    <cfRule type="cellIs" dxfId="10298" priority="6769" operator="equal">
      <formula>"FREE SPACE"</formula>
    </cfRule>
  </conditionalFormatting>
  <conditionalFormatting sqref="B1022:D1039 B1325:D1346">
    <cfRule type="cellIs" dxfId="10297" priority="6770" operator="equal">
      <formula>"UNUSABLE"</formula>
    </cfRule>
  </conditionalFormatting>
  <conditionalFormatting sqref="E1355:I1366 E1052:I1061">
    <cfRule type="cellIs" dxfId="10296" priority="6771" operator="equal">
      <formula>"Yes"</formula>
    </cfRule>
  </conditionalFormatting>
  <conditionalFormatting sqref="E1355:I1366 E1052:I1061">
    <cfRule type="cellIs" dxfId="10295" priority="6772" operator="equal">
      <formula>"No"</formula>
    </cfRule>
  </conditionalFormatting>
  <conditionalFormatting sqref="B1355:D1366 B1052:D1061">
    <cfRule type="cellIs" dxfId="10294" priority="6773" operator="equal">
      <formula>"FREE SPACE"</formula>
    </cfRule>
  </conditionalFormatting>
  <conditionalFormatting sqref="B1355:D1366 B1052:D1061">
    <cfRule type="cellIs" dxfId="10293" priority="6774" operator="equal">
      <formula>"UNUSABLE"</formula>
    </cfRule>
  </conditionalFormatting>
  <conditionalFormatting sqref="E1356:I1366 E1053:I1062">
    <cfRule type="cellIs" dxfId="10292" priority="6775" operator="equal">
      <formula>"Yes"</formula>
    </cfRule>
  </conditionalFormatting>
  <conditionalFormatting sqref="E1356:I1366 E1053:I1062">
    <cfRule type="cellIs" dxfId="10291" priority="6776" operator="equal">
      <formula>"No"</formula>
    </cfRule>
  </conditionalFormatting>
  <conditionalFormatting sqref="B1356:D1366 B1053:D1062">
    <cfRule type="cellIs" dxfId="10290" priority="6777" operator="equal">
      <formula>"FREE SPACE"</formula>
    </cfRule>
  </conditionalFormatting>
  <conditionalFormatting sqref="B1356:D1366 B1053:D1062">
    <cfRule type="cellIs" dxfId="10289" priority="6778" operator="equal">
      <formula>"UNUSABLE"</formula>
    </cfRule>
  </conditionalFormatting>
  <conditionalFormatting sqref="B1675:D1675 B1371:D1376 B994:D1000 B1003:D1009 B1296:D1317">
    <cfRule type="cellIs" dxfId="10288" priority="6779" operator="equal">
      <formula>"FREE SPACE"</formula>
    </cfRule>
  </conditionalFormatting>
  <conditionalFormatting sqref="B1675:D1675 B1371:D1376 B994:D1000 B1003:D1009 B1296:D1317">
    <cfRule type="cellIs" dxfId="10287" priority="6780" operator="equal">
      <formula>"UNUSABLE"</formula>
    </cfRule>
  </conditionalFormatting>
  <conditionalFormatting sqref="B994:D1001 B1003:D1010 B1297:D1318">
    <cfRule type="cellIs" dxfId="10286" priority="6781" operator="equal">
      <formula>"FREE SPACE"</formula>
    </cfRule>
  </conditionalFormatting>
  <conditionalFormatting sqref="B994:D1001 B1003:D1010 B1297:D1318">
    <cfRule type="cellIs" dxfId="10285" priority="6782" operator="equal">
      <formula>"UNUSABLE"</formula>
    </cfRule>
  </conditionalFormatting>
  <conditionalFormatting sqref="E1356:I1366 E1053:I1062">
    <cfRule type="cellIs" dxfId="10284" priority="6783" operator="equal">
      <formula>"Yes"</formula>
    </cfRule>
  </conditionalFormatting>
  <conditionalFormatting sqref="E1356:I1366 E1053:I1062">
    <cfRule type="cellIs" dxfId="10283" priority="6784" operator="equal">
      <formula>"No"</formula>
    </cfRule>
  </conditionalFormatting>
  <conditionalFormatting sqref="B1356:D1366 B1053:D1062">
    <cfRule type="cellIs" dxfId="10282" priority="6785" operator="equal">
      <formula>"FREE SPACE"</formula>
    </cfRule>
  </conditionalFormatting>
  <conditionalFormatting sqref="B1356:D1366 B1053:D1062">
    <cfRule type="cellIs" dxfId="10281" priority="6786" operator="equal">
      <formula>"UNUSABLE"</formula>
    </cfRule>
  </conditionalFormatting>
  <conditionalFormatting sqref="E1357:I1366 E1054:I1063">
    <cfRule type="cellIs" dxfId="10280" priority="6787" operator="equal">
      <formula>"Yes"</formula>
    </cfRule>
  </conditionalFormatting>
  <conditionalFormatting sqref="E1357:I1366 E1054:I1063">
    <cfRule type="cellIs" dxfId="10279" priority="6788" operator="equal">
      <formula>"No"</formula>
    </cfRule>
  </conditionalFormatting>
  <conditionalFormatting sqref="B1357:D1366 B1054:D1063">
    <cfRule type="cellIs" dxfId="10278" priority="6789" operator="equal">
      <formula>"FREE SPACE"</formula>
    </cfRule>
  </conditionalFormatting>
  <conditionalFormatting sqref="B1357:D1366 B1054:D1063">
    <cfRule type="cellIs" dxfId="10277" priority="6790" operator="equal">
      <formula>"UNUSABLE"</formula>
    </cfRule>
  </conditionalFormatting>
  <conditionalFormatting sqref="E1022:I1039 E1325:I1346">
    <cfRule type="cellIs" dxfId="10276" priority="6791" operator="equal">
      <formula>"Yes"</formula>
    </cfRule>
  </conditionalFormatting>
  <conditionalFormatting sqref="E1022:I1039 E1325:I1346">
    <cfRule type="cellIs" dxfId="10275" priority="6792" operator="equal">
      <formula>"No"</formula>
    </cfRule>
  </conditionalFormatting>
  <conditionalFormatting sqref="B1022:D1039 B1325:D1346">
    <cfRule type="cellIs" dxfId="10274" priority="6793" operator="equal">
      <formula>"FREE SPACE"</formula>
    </cfRule>
  </conditionalFormatting>
  <conditionalFormatting sqref="B1022:D1039 B1325:D1346">
    <cfRule type="cellIs" dxfId="10273" priority="6794" operator="equal">
      <formula>"UNUSABLE"</formula>
    </cfRule>
  </conditionalFormatting>
  <conditionalFormatting sqref="E1023:I1040 E1326:I1347">
    <cfRule type="cellIs" dxfId="10272" priority="6795" operator="equal">
      <formula>"Yes"</formula>
    </cfRule>
  </conditionalFormatting>
  <conditionalFormatting sqref="E1023:I1040 E1326:I1347">
    <cfRule type="cellIs" dxfId="10271" priority="6796" operator="equal">
      <formula>"No"</formula>
    </cfRule>
  </conditionalFormatting>
  <conditionalFormatting sqref="B1023:D1040 B1326:D1347">
    <cfRule type="cellIs" dxfId="10270" priority="6797" operator="equal">
      <formula>"FREE SPACE"</formula>
    </cfRule>
  </conditionalFormatting>
  <conditionalFormatting sqref="B1023:D1040 B1326:D1347">
    <cfRule type="cellIs" dxfId="10269" priority="6798" operator="equal">
      <formula>"UNUSABLE"</formula>
    </cfRule>
  </conditionalFormatting>
  <conditionalFormatting sqref="E1023:I1040 E1326:I1347">
    <cfRule type="cellIs" dxfId="10268" priority="6799" operator="equal">
      <formula>"Yes"</formula>
    </cfRule>
  </conditionalFormatting>
  <conditionalFormatting sqref="E1023:I1040 E1326:I1347">
    <cfRule type="cellIs" dxfId="10267" priority="6800" operator="equal">
      <formula>"No"</formula>
    </cfRule>
  </conditionalFormatting>
  <conditionalFormatting sqref="B1023:D1040 B1326:D1347">
    <cfRule type="cellIs" dxfId="10266" priority="6801" operator="equal">
      <formula>"FREE SPACE"</formula>
    </cfRule>
  </conditionalFormatting>
  <conditionalFormatting sqref="B1023:D1040 B1326:D1347">
    <cfRule type="cellIs" dxfId="10265" priority="6802" operator="equal">
      <formula>"UNUSABLE"</formula>
    </cfRule>
  </conditionalFormatting>
  <conditionalFormatting sqref="E1024:I1041 E1327:I1348">
    <cfRule type="cellIs" dxfId="10264" priority="6803" operator="equal">
      <formula>"Yes"</formula>
    </cfRule>
  </conditionalFormatting>
  <conditionalFormatting sqref="E1024:I1041 E1327:I1348">
    <cfRule type="cellIs" dxfId="10263" priority="6804" operator="equal">
      <formula>"No"</formula>
    </cfRule>
  </conditionalFormatting>
  <conditionalFormatting sqref="B1024:D1041 B1327:D1348">
    <cfRule type="cellIs" dxfId="10262" priority="6805" operator="equal">
      <formula>"FREE SPACE"</formula>
    </cfRule>
  </conditionalFormatting>
  <conditionalFormatting sqref="B1024:D1041 B1327:D1348">
    <cfRule type="cellIs" dxfId="10261" priority="6806" operator="equal">
      <formula>"UNUSABLE"</formula>
    </cfRule>
  </conditionalFormatting>
  <conditionalFormatting sqref="E1357:I1366 E1054:I1063">
    <cfRule type="cellIs" dxfId="10260" priority="6807" operator="equal">
      <formula>"Yes"</formula>
    </cfRule>
  </conditionalFormatting>
  <conditionalFormatting sqref="E1357:I1366 E1054:I1063">
    <cfRule type="cellIs" dxfId="10259" priority="6808" operator="equal">
      <formula>"No"</formula>
    </cfRule>
  </conditionalFormatting>
  <conditionalFormatting sqref="E1077:H1081 E1358:I1368 E1071:I1077 E1046:I1052 E1080:I1086 I969:I1084 E1030:H1050 E1052:H1075 E1333:I1356 E1055:I1061">
    <cfRule type="cellIs" dxfId="10258" priority="6809" operator="equal">
      <formula>"Yes"</formula>
    </cfRule>
  </conditionalFormatting>
  <conditionalFormatting sqref="E1077:H1081 E1358:I1368 E1071:I1077 E1046:I1052 E1080:I1086 I969:I1084 E1030:H1050 E1052:H1075 E1333:I1356 E1055:I1061">
    <cfRule type="cellIs" dxfId="10257" priority="6810" operator="equal">
      <formula>"No"</formula>
    </cfRule>
  </conditionalFormatting>
  <conditionalFormatting sqref="B1358:B1368 D1358:D1368 B1058:B1073 D1058:D1073 B1068:D1086 C969:C1073 B1030:B1048 D1030:D1048 C1272:C1368 B1333:B1356 D1333:D1356 B1043:D1061">
    <cfRule type="cellIs" dxfId="10256" priority="6811" operator="equal">
      <formula>"FREE SPACE"</formula>
    </cfRule>
  </conditionalFormatting>
  <conditionalFormatting sqref="B1358:B1368 D1358:D1368 B1058:B1073 D1058:D1073 B1068:D1086 C969:C1073 B1030:B1048 D1030:D1048 C1272:C1368 B1333:B1356 D1333:D1356 B1043:D1061">
    <cfRule type="cellIs" dxfId="10255" priority="6812" operator="equal">
      <formula>"UNUSABLE"</formula>
    </cfRule>
  </conditionalFormatting>
  <conditionalFormatting sqref="B995:D1002 B1004:D1011 B1298:D1319">
    <cfRule type="cellIs" dxfId="10254" priority="6813" operator="equal">
      <formula>"FREE SPACE"</formula>
    </cfRule>
  </conditionalFormatting>
  <conditionalFormatting sqref="B995:D1002 B1004:D1011 B1298:D1319">
    <cfRule type="cellIs" dxfId="10253" priority="6814" operator="equal">
      <formula>"UNUSABLE"</formula>
    </cfRule>
  </conditionalFormatting>
  <conditionalFormatting sqref="B996:D1003 B1005:D1012 B1299:D1320">
    <cfRule type="cellIs" dxfId="10252" priority="6815" operator="equal">
      <formula>"FREE SPACE"</formula>
    </cfRule>
  </conditionalFormatting>
  <conditionalFormatting sqref="B996:D1003 B1005:D1012 B1299:D1320">
    <cfRule type="cellIs" dxfId="10251" priority="6816" operator="equal">
      <formula>"UNUSABLE"</formula>
    </cfRule>
  </conditionalFormatting>
  <conditionalFormatting sqref="E1077:H1081 E1358:I1368 E1071:I1077 E1046:I1052 E1080:I1086 I969:I1084 E1030:H1050 E1052:H1075 E1333:I1356 E1055:I1061">
    <cfRule type="cellIs" dxfId="10250" priority="6817" operator="equal">
      <formula>"Yes"</formula>
    </cfRule>
  </conditionalFormatting>
  <conditionalFormatting sqref="E1077:H1081 E1358:I1368 E1071:I1077 E1046:I1052 E1080:I1086 I969:I1084 E1030:H1050 E1052:H1075 E1333:I1356 E1055:I1061">
    <cfRule type="cellIs" dxfId="10249" priority="6818" operator="equal">
      <formula>"No"</formula>
    </cfRule>
  </conditionalFormatting>
  <conditionalFormatting sqref="B1358:B1368 D1358:D1368 B1058:B1073 D1058:D1073 B1068:D1086 C969:C1073 B1030:B1048 D1030:D1048 C1272:C1368 B1333:B1356 D1333:D1356 B1043:D1061">
    <cfRule type="cellIs" dxfId="10248" priority="6819" operator="equal">
      <formula>"FREE SPACE"</formula>
    </cfRule>
  </conditionalFormatting>
  <conditionalFormatting sqref="B1358:B1368 D1358:D1368 B1058:B1073 D1058:D1073 B1068:D1086 C969:C1073 B1030:B1048 D1030:D1048 C1272:C1368 B1333:B1356 D1333:D1356 B1043:D1061">
    <cfRule type="cellIs" dxfId="10247" priority="6820" operator="equal">
      <formula>"UNUSABLE"</formula>
    </cfRule>
  </conditionalFormatting>
  <conditionalFormatting sqref="E1077:H1081 E1359:I1369 E1071:I1077 E1046:I1052 E1080:I1086 I969:I1084 E1031:H1050 E1052:H1075 E1334:I1357 E1055:I1061">
    <cfRule type="cellIs" dxfId="10246" priority="6821" operator="equal">
      <formula>"Yes"</formula>
    </cfRule>
  </conditionalFormatting>
  <conditionalFormatting sqref="E1077:H1081 E1359:I1369 E1071:I1077 E1046:I1052 E1080:I1086 I969:I1084 E1031:H1050 E1052:H1075 E1334:I1357 E1055:I1061">
    <cfRule type="cellIs" dxfId="10245" priority="6822" operator="equal">
      <formula>"No"</formula>
    </cfRule>
  </conditionalFormatting>
  <conditionalFormatting sqref="B1359:B1369 D1359:D1369 B1056:B1072 D1056:D1072 B1031:B1047 D1031:D1047 B1068:D1086 C969:C1075 C1272:C1369 B1334:B1357 D1334:D1357 B1043:D1061">
    <cfRule type="cellIs" dxfId="10244" priority="6823" operator="equal">
      <formula>"FREE SPACE"</formula>
    </cfRule>
  </conditionalFormatting>
  <conditionalFormatting sqref="B1359:B1369 D1359:D1369 B1056:B1072 D1056:D1072 B1031:B1047 D1031:D1047 B1068:D1086 C969:C1075 C1272:C1369 B1334:B1357 D1334:D1357 B1043:D1061">
    <cfRule type="cellIs" dxfId="10243" priority="6824" operator="equal">
      <formula>"UNUSABLE"</formula>
    </cfRule>
  </conditionalFormatting>
  <conditionalFormatting sqref="B1442:D1442 B1062:D1068 B1138:D1147">
    <cfRule type="cellIs" dxfId="10242" priority="6825" operator="equal">
      <formula>"FREE SPACE"</formula>
    </cfRule>
  </conditionalFormatting>
  <conditionalFormatting sqref="B1442:D1442 B1062:D1068 B1138:D1147">
    <cfRule type="cellIs" dxfId="10241" priority="6826" operator="equal">
      <formula>"UNUSABLE"</formula>
    </cfRule>
  </conditionalFormatting>
  <conditionalFormatting sqref="B1476:D1476 B1097:D1106 B1172:D1181">
    <cfRule type="cellIs" dxfId="10240" priority="6827" operator="equal">
      <formula>"FREE SPACE"</formula>
    </cfRule>
  </conditionalFormatting>
  <conditionalFormatting sqref="B1476:D1476 B1097:D1106 B1172:D1181">
    <cfRule type="cellIs" dxfId="10239" priority="6828" operator="equal">
      <formula>"UNUSABLE"</formula>
    </cfRule>
  </conditionalFormatting>
  <conditionalFormatting sqref="B1527:D1527 B1148:D1157 B1223:D1232">
    <cfRule type="cellIs" dxfId="10238" priority="6829" operator="equal">
      <formula>"FREE SPACE"</formula>
    </cfRule>
  </conditionalFormatting>
  <conditionalFormatting sqref="B1527:D1527 B1148:D1157 B1223:D1232">
    <cfRule type="cellIs" dxfId="10237" priority="6830" operator="equal">
      <formula>"UNUSABLE"</formula>
    </cfRule>
  </conditionalFormatting>
  <conditionalFormatting sqref="B1632:B1637 C1635:D1637 B1253:B1273 B1328:B1348 B1256:D1276 B1331:D1351">
    <cfRule type="cellIs" dxfId="10236" priority="6831" operator="equal">
      <formula>"UNUSABLE"</formula>
    </cfRule>
  </conditionalFormatting>
  <conditionalFormatting sqref="B1539:D1539 B1160:D1169 B1235:D1244">
    <cfRule type="cellIs" dxfId="10235" priority="6832" operator="equal">
      <formula>"FREE SPACE"</formula>
    </cfRule>
  </conditionalFormatting>
  <conditionalFormatting sqref="B1539:D1539 B1160:D1169 B1235:D1244">
    <cfRule type="cellIs" dxfId="10234" priority="6833" operator="equal">
      <formula>"UNUSABLE"</formula>
    </cfRule>
  </conditionalFormatting>
  <conditionalFormatting sqref="B1558:D1558 B1179:D1188 B1254:D1263">
    <cfRule type="cellIs" dxfId="10233" priority="6834" operator="equal">
      <formula>"FREE SPACE"</formula>
    </cfRule>
  </conditionalFormatting>
  <conditionalFormatting sqref="B1558:D1558 B1179:D1188 B1254:D1263">
    <cfRule type="cellIs" dxfId="10232" priority="6835" operator="equal">
      <formula>"UNUSABLE"</formula>
    </cfRule>
  </conditionalFormatting>
  <conditionalFormatting sqref="B1568:D1568 B1189:D1198 B1264:D1273">
    <cfRule type="cellIs" dxfId="10231" priority="6836" operator="equal">
      <formula>"FREE SPACE"</formula>
    </cfRule>
  </conditionalFormatting>
  <conditionalFormatting sqref="B1568:D1568 B1189:D1198 B1264:D1273">
    <cfRule type="cellIs" dxfId="10230" priority="6837" operator="equal">
      <formula>"UNUSABLE"</formula>
    </cfRule>
  </conditionalFormatting>
  <conditionalFormatting sqref="B1632:B1637 C1635:D1637 B1253:B1273 B1328:B1348 B1256:D1276 B1331:D1351">
    <cfRule type="cellIs" dxfId="10229" priority="6838" operator="equal">
      <formula>"FREE SPACE"</formula>
    </cfRule>
  </conditionalFormatting>
  <conditionalFormatting sqref="B1616:D1619 B1237:D1258 B1312:D1333">
    <cfRule type="cellIs" dxfId="10228" priority="6839" operator="equal">
      <formula>"FREE SPACE"</formula>
    </cfRule>
  </conditionalFormatting>
  <conditionalFormatting sqref="B1616:D1619 B1237:D1258 B1312:D1333">
    <cfRule type="cellIs" dxfId="10227" priority="6840" operator="equal">
      <formula>"UNUSABLE"</formula>
    </cfRule>
  </conditionalFormatting>
  <conditionalFormatting sqref="B1529:D1529 B1150:D1159 B1225:D1234">
    <cfRule type="cellIs" dxfId="10226" priority="6841" operator="equal">
      <formula>"FREE SPACE"</formula>
    </cfRule>
  </conditionalFormatting>
  <conditionalFormatting sqref="B1529:D1529 B1150:D1159 B1225:D1234">
    <cfRule type="cellIs" dxfId="10225" priority="6842" operator="equal">
      <formula>"UNUSABLE"</formula>
    </cfRule>
  </conditionalFormatting>
  <conditionalFormatting sqref="B1635:B1639 C1637:D1639 B1256:B1278 C1258:D1278 B1331:B1353 C1333:D1353">
    <cfRule type="cellIs" dxfId="10224" priority="6843" operator="equal">
      <formula>"UNUSABLE"</formula>
    </cfRule>
  </conditionalFormatting>
  <conditionalFormatting sqref="B1541:D1541 B1162:D1171 B1237:D1246">
    <cfRule type="cellIs" dxfId="10223" priority="6844" operator="equal">
      <formula>"FREE SPACE"</formula>
    </cfRule>
  </conditionalFormatting>
  <conditionalFormatting sqref="B1541:D1541 B1162:D1171 B1237:D1246">
    <cfRule type="cellIs" dxfId="10222" priority="6845" operator="equal">
      <formula>"UNUSABLE"</formula>
    </cfRule>
  </conditionalFormatting>
  <conditionalFormatting sqref="B1560:D1560 B1181:D1190 B1256:D1265">
    <cfRule type="cellIs" dxfId="10221" priority="6846" operator="equal">
      <formula>"FREE SPACE"</formula>
    </cfRule>
  </conditionalFormatting>
  <conditionalFormatting sqref="B1560:D1560 B1181:D1190 B1256:D1265">
    <cfRule type="cellIs" dxfId="10220" priority="6847" operator="equal">
      <formula>"UNUSABLE"</formula>
    </cfRule>
  </conditionalFormatting>
  <conditionalFormatting sqref="B1570:D1570 B1191:D1200 B1266:D1275">
    <cfRule type="cellIs" dxfId="10219" priority="6848" operator="equal">
      <formula>"FREE SPACE"</formula>
    </cfRule>
  </conditionalFormatting>
  <conditionalFormatting sqref="B1570:D1570 B1191:D1200 B1266:D1275">
    <cfRule type="cellIs" dxfId="10218" priority="6849" operator="equal">
      <formula>"UNUSABLE"</formula>
    </cfRule>
  </conditionalFormatting>
  <conditionalFormatting sqref="B1635:B1639 C1637:D1639 B1256:B1278 C1258:D1278 B1331:B1353 C1333:D1353">
    <cfRule type="cellIs" dxfId="10217" priority="6850" operator="equal">
      <formula>"FREE SPACE"</formula>
    </cfRule>
  </conditionalFormatting>
  <conditionalFormatting sqref="B1618:D1620 B1239:D1250 B1314:D1325">
    <cfRule type="cellIs" dxfId="10216" priority="6851" operator="equal">
      <formula>"FREE SPACE"</formula>
    </cfRule>
  </conditionalFormatting>
  <conditionalFormatting sqref="B1618:D1620 B1239:D1250 B1314:D1325">
    <cfRule type="cellIs" dxfId="10215" priority="6852" operator="equal">
      <formula>"UNUSABLE"</formula>
    </cfRule>
  </conditionalFormatting>
  <conditionalFormatting sqref="E1020:I1037 E1323:H1344 I1323:I1346">
    <cfRule type="cellIs" dxfId="10214" priority="6853" operator="equal">
      <formula>"Yes"</formula>
    </cfRule>
  </conditionalFormatting>
  <conditionalFormatting sqref="E1020:I1037 E1323:H1344 I1323:I1346">
    <cfRule type="cellIs" dxfId="10213" priority="6854" operator="equal">
      <formula>"No"</formula>
    </cfRule>
  </conditionalFormatting>
  <conditionalFormatting sqref="B1020:D1037 B1323:D1344">
    <cfRule type="cellIs" dxfId="10212" priority="6855" operator="equal">
      <formula>"FREE SPACE"</formula>
    </cfRule>
  </conditionalFormatting>
  <conditionalFormatting sqref="B1020:D1037 B1323:D1344">
    <cfRule type="cellIs" dxfId="10211" priority="6856" operator="equal">
      <formula>"UNUSABLE"</formula>
    </cfRule>
  </conditionalFormatting>
  <conditionalFormatting sqref="E1021:I1038 E1324:H1345 I1324:I1346">
    <cfRule type="cellIs" dxfId="10210" priority="6857" operator="equal">
      <formula>"Yes"</formula>
    </cfRule>
  </conditionalFormatting>
  <conditionalFormatting sqref="E1021:I1038 E1324:H1345 I1324:I1346">
    <cfRule type="cellIs" dxfId="10209" priority="6858" operator="equal">
      <formula>"No"</formula>
    </cfRule>
  </conditionalFormatting>
  <conditionalFormatting sqref="B1021:D1038 B1324:D1345">
    <cfRule type="cellIs" dxfId="10208" priority="6859" operator="equal">
      <formula>"FREE SPACE"</formula>
    </cfRule>
  </conditionalFormatting>
  <conditionalFormatting sqref="B1021:D1038 B1324:D1345">
    <cfRule type="cellIs" dxfId="10207" priority="6860" operator="equal">
      <formula>"UNUSABLE"</formula>
    </cfRule>
  </conditionalFormatting>
  <conditionalFormatting sqref="B1357:D1366 B1054:D1063">
    <cfRule type="cellIs" dxfId="10206" priority="6861" operator="equal">
      <formula>"FREE SPACE"</formula>
    </cfRule>
  </conditionalFormatting>
  <conditionalFormatting sqref="B1357:D1366 B1054:D1063">
    <cfRule type="cellIs" dxfId="10205" priority="6862" operator="equal">
      <formula>"UNUSABLE"</formula>
    </cfRule>
  </conditionalFormatting>
  <conditionalFormatting sqref="E1021:I1038 E1324:H1345 I1324:I1346">
    <cfRule type="cellIs" dxfId="10204" priority="6863" operator="equal">
      <formula>"Yes"</formula>
    </cfRule>
  </conditionalFormatting>
  <conditionalFormatting sqref="E1021:I1038 E1324:H1345 I1324:I1346">
    <cfRule type="cellIs" dxfId="10203" priority="6864" operator="equal">
      <formula>"No"</formula>
    </cfRule>
  </conditionalFormatting>
  <conditionalFormatting sqref="B1021:D1038 B1324:D1345">
    <cfRule type="cellIs" dxfId="10202" priority="6865" operator="equal">
      <formula>"FREE SPACE"</formula>
    </cfRule>
  </conditionalFormatting>
  <conditionalFormatting sqref="B1021:D1038 B1324:D1345">
    <cfRule type="cellIs" dxfId="10201" priority="6866" operator="equal">
      <formula>"UNUSABLE"</formula>
    </cfRule>
  </conditionalFormatting>
  <conditionalFormatting sqref="E1022:I1039 E1325:I1346">
    <cfRule type="cellIs" dxfId="10200" priority="6867" operator="equal">
      <formula>"Yes"</formula>
    </cfRule>
  </conditionalFormatting>
  <conditionalFormatting sqref="E1022:I1039 E1325:I1346">
    <cfRule type="cellIs" dxfId="10199" priority="6868" operator="equal">
      <formula>"No"</formula>
    </cfRule>
  </conditionalFormatting>
  <conditionalFormatting sqref="B1022:D1039 B1325:D1346">
    <cfRule type="cellIs" dxfId="10198" priority="6869" operator="equal">
      <formula>"FREE SPACE"</formula>
    </cfRule>
  </conditionalFormatting>
  <conditionalFormatting sqref="B1022:D1039 B1325:D1346">
    <cfRule type="cellIs" dxfId="10197" priority="6870" operator="equal">
      <formula>"UNUSABLE"</formula>
    </cfRule>
  </conditionalFormatting>
  <conditionalFormatting sqref="E1355:I1366 E1052:I1061">
    <cfRule type="cellIs" dxfId="10196" priority="6871" operator="equal">
      <formula>"Yes"</formula>
    </cfRule>
  </conditionalFormatting>
  <conditionalFormatting sqref="E1355:I1366 E1052:I1061">
    <cfRule type="cellIs" dxfId="10195" priority="6872" operator="equal">
      <formula>"No"</formula>
    </cfRule>
  </conditionalFormatting>
  <conditionalFormatting sqref="B1355:D1366 B1052:D1061">
    <cfRule type="cellIs" dxfId="10194" priority="6873" operator="equal">
      <formula>"FREE SPACE"</formula>
    </cfRule>
  </conditionalFormatting>
  <conditionalFormatting sqref="B1355:D1366 B1052:D1061">
    <cfRule type="cellIs" dxfId="10193" priority="6874" operator="equal">
      <formula>"UNUSABLE"</formula>
    </cfRule>
  </conditionalFormatting>
  <conditionalFormatting sqref="E1356:I1366 E1053:I1062">
    <cfRule type="cellIs" dxfId="10192" priority="6875" operator="equal">
      <formula>"Yes"</formula>
    </cfRule>
  </conditionalFormatting>
  <conditionalFormatting sqref="E1356:I1366 E1053:I1062">
    <cfRule type="cellIs" dxfId="10191" priority="6876" operator="equal">
      <formula>"No"</formula>
    </cfRule>
  </conditionalFormatting>
  <conditionalFormatting sqref="B1356:D1366 B1053:D1062">
    <cfRule type="cellIs" dxfId="10190" priority="6877" operator="equal">
      <formula>"FREE SPACE"</formula>
    </cfRule>
  </conditionalFormatting>
  <conditionalFormatting sqref="B1356:D1366 B1053:D1062">
    <cfRule type="cellIs" dxfId="10189" priority="6878" operator="equal">
      <formula>"UNUSABLE"</formula>
    </cfRule>
  </conditionalFormatting>
  <conditionalFormatting sqref="B1675:D1675 B1371:D1376 B994:D1000 B1003:D1009 B1296:D1317">
    <cfRule type="cellIs" dxfId="10188" priority="6879" operator="equal">
      <formula>"FREE SPACE"</formula>
    </cfRule>
  </conditionalFormatting>
  <conditionalFormatting sqref="B1675:D1675 B1371:D1376 B994:D1000 B1003:D1009 B1296:D1317">
    <cfRule type="cellIs" dxfId="10187" priority="6880" operator="equal">
      <formula>"UNUSABLE"</formula>
    </cfRule>
  </conditionalFormatting>
  <conditionalFormatting sqref="B994:D1001 B1003:D1010 B1297:D1318">
    <cfRule type="cellIs" dxfId="10186" priority="6881" operator="equal">
      <formula>"FREE SPACE"</formula>
    </cfRule>
  </conditionalFormatting>
  <conditionalFormatting sqref="B994:D1001 B1003:D1010 B1297:D1318">
    <cfRule type="cellIs" dxfId="10185" priority="6882" operator="equal">
      <formula>"UNUSABLE"</formula>
    </cfRule>
  </conditionalFormatting>
  <conditionalFormatting sqref="E1356:I1366 E1053:I1062">
    <cfRule type="cellIs" dxfId="10184" priority="6883" operator="equal">
      <formula>"Yes"</formula>
    </cfRule>
  </conditionalFormatting>
  <conditionalFormatting sqref="E1356:I1366 E1053:I1062">
    <cfRule type="cellIs" dxfId="10183" priority="6884" operator="equal">
      <formula>"No"</formula>
    </cfRule>
  </conditionalFormatting>
  <conditionalFormatting sqref="B1356:D1366 B1053:D1062">
    <cfRule type="cellIs" dxfId="10182" priority="6885" operator="equal">
      <formula>"FREE SPACE"</formula>
    </cfRule>
  </conditionalFormatting>
  <conditionalFormatting sqref="B1356:D1366 B1053:D1062">
    <cfRule type="cellIs" dxfId="10181" priority="6886" operator="equal">
      <formula>"UNUSABLE"</formula>
    </cfRule>
  </conditionalFormatting>
  <conditionalFormatting sqref="E1357:I1366 E1054:I1063">
    <cfRule type="cellIs" dxfId="10180" priority="6887" operator="equal">
      <formula>"Yes"</formula>
    </cfRule>
  </conditionalFormatting>
  <conditionalFormatting sqref="E1357:I1366 E1054:I1063">
    <cfRule type="cellIs" dxfId="10179" priority="6888" operator="equal">
      <formula>"No"</formula>
    </cfRule>
  </conditionalFormatting>
  <conditionalFormatting sqref="B1357:D1366 B1054:D1063">
    <cfRule type="cellIs" dxfId="10178" priority="6889" operator="equal">
      <formula>"FREE SPACE"</formula>
    </cfRule>
  </conditionalFormatting>
  <conditionalFormatting sqref="B1357:D1366 B1054:D1063">
    <cfRule type="cellIs" dxfId="10177" priority="6890" operator="equal">
      <formula>"UNUSABLE"</formula>
    </cfRule>
  </conditionalFormatting>
  <conditionalFormatting sqref="B1444:D1444 B1064:D1070 B1140:D1149">
    <cfRule type="cellIs" dxfId="10176" priority="6891" operator="equal">
      <formula>"FREE SPACE"</formula>
    </cfRule>
  </conditionalFormatting>
  <conditionalFormatting sqref="B1444:D1444 B1064:D1070 B1140:D1149">
    <cfRule type="cellIs" dxfId="10175" priority="6892" operator="equal">
      <formula>"UNUSABLE"</formula>
    </cfRule>
  </conditionalFormatting>
  <conditionalFormatting sqref="B1478:D1478 B1099:D1108 B1174:D1183">
    <cfRule type="cellIs" dxfId="10174" priority="6893" operator="equal">
      <formula>"FREE SPACE"</formula>
    </cfRule>
  </conditionalFormatting>
  <conditionalFormatting sqref="B1478:D1478 B1099:D1108 B1174:D1183">
    <cfRule type="cellIs" dxfId="10173" priority="6894" operator="equal">
      <formula>"UNUSABLE"</formula>
    </cfRule>
  </conditionalFormatting>
  <conditionalFormatting sqref="B1529:D1529 B1150:D1159 B1225:D1234">
    <cfRule type="cellIs" dxfId="10172" priority="6895" operator="equal">
      <formula>"FREE SPACE"</formula>
    </cfRule>
  </conditionalFormatting>
  <conditionalFormatting sqref="B1529:D1529 B1150:D1159 B1225:D1234">
    <cfRule type="cellIs" dxfId="10171" priority="6896" operator="equal">
      <formula>"UNUSABLE"</formula>
    </cfRule>
  </conditionalFormatting>
  <conditionalFormatting sqref="B1531:D1531 B1152:D1161 B1227:D1236">
    <cfRule type="cellIs" dxfId="10170" priority="6897" operator="equal">
      <formula>"FREE SPACE"</formula>
    </cfRule>
  </conditionalFormatting>
  <conditionalFormatting sqref="B1531:D1531 B1152:D1161 B1227:D1236">
    <cfRule type="cellIs" dxfId="10169" priority="6898" operator="equal">
      <formula>"UNUSABLE"</formula>
    </cfRule>
  </conditionalFormatting>
  <conditionalFormatting sqref="B1444:D1444 B1064:D1070 B1140:D1149">
    <cfRule type="cellIs" dxfId="10168" priority="6899" operator="equal">
      <formula>"FREE SPACE"</formula>
    </cfRule>
  </conditionalFormatting>
  <conditionalFormatting sqref="B1444:D1444 B1064:D1070 B1140:D1149">
    <cfRule type="cellIs" dxfId="10167" priority="6900" operator="equal">
      <formula>"UNUSABLE"</formula>
    </cfRule>
  </conditionalFormatting>
  <conditionalFormatting sqref="B1478:D1478 B1099:D1108 B1174:D1183">
    <cfRule type="cellIs" dxfId="10166" priority="6901" operator="equal">
      <formula>"FREE SPACE"</formula>
    </cfRule>
  </conditionalFormatting>
  <conditionalFormatting sqref="B1478:D1478 B1099:D1108 B1174:D1183">
    <cfRule type="cellIs" dxfId="10165" priority="6902" operator="equal">
      <formula>"UNUSABLE"</formula>
    </cfRule>
  </conditionalFormatting>
  <conditionalFormatting sqref="B1529:D1529 B1150:D1159 B1225:D1234">
    <cfRule type="cellIs" dxfId="10164" priority="6903" operator="equal">
      <formula>"FREE SPACE"</formula>
    </cfRule>
  </conditionalFormatting>
  <conditionalFormatting sqref="B1529:D1529 B1150:D1159 B1225:D1234">
    <cfRule type="cellIs" dxfId="10163" priority="6904" operator="equal">
      <formula>"UNUSABLE"</formula>
    </cfRule>
  </conditionalFormatting>
  <conditionalFormatting sqref="B1635:B1639 C1637:D1639 B1256:B1278 C1258:D1278 B1331:B1353 C1333:D1353">
    <cfRule type="cellIs" dxfId="10162" priority="6905" operator="equal">
      <formula>"UNUSABLE"</formula>
    </cfRule>
  </conditionalFormatting>
  <conditionalFormatting sqref="B1541:D1541 B1162:D1171 B1237:D1246">
    <cfRule type="cellIs" dxfId="10161" priority="6906" operator="equal">
      <formula>"FREE SPACE"</formula>
    </cfRule>
  </conditionalFormatting>
  <conditionalFormatting sqref="B1541:D1541 B1162:D1171 B1237:D1246">
    <cfRule type="cellIs" dxfId="10160" priority="6907" operator="equal">
      <formula>"UNUSABLE"</formula>
    </cfRule>
  </conditionalFormatting>
  <conditionalFormatting sqref="B1560:D1560 B1181:D1190 B1256:D1265">
    <cfRule type="cellIs" dxfId="10159" priority="6908" operator="equal">
      <formula>"FREE SPACE"</formula>
    </cfRule>
  </conditionalFormatting>
  <conditionalFormatting sqref="B1560:D1560 B1181:D1190 B1256:D1265">
    <cfRule type="cellIs" dxfId="10158" priority="6909" operator="equal">
      <formula>"UNUSABLE"</formula>
    </cfRule>
  </conditionalFormatting>
  <conditionalFormatting sqref="B1570:D1570 B1191:D1200 B1266:D1275">
    <cfRule type="cellIs" dxfId="10157" priority="6910" operator="equal">
      <formula>"FREE SPACE"</formula>
    </cfRule>
  </conditionalFormatting>
  <conditionalFormatting sqref="B1570:D1570 B1191:D1200 B1266:D1275">
    <cfRule type="cellIs" dxfId="10156" priority="6911" operator="equal">
      <formula>"UNUSABLE"</formula>
    </cfRule>
  </conditionalFormatting>
  <conditionalFormatting sqref="B1635:B1639 C1637:D1639 B1256:B1278 C1258:D1278 B1331:B1353 C1333:D1353">
    <cfRule type="cellIs" dxfId="10155" priority="6912" operator="equal">
      <formula>"FREE SPACE"</formula>
    </cfRule>
  </conditionalFormatting>
  <conditionalFormatting sqref="B1618:D1620 B1239:D1250 B1314:D1325">
    <cfRule type="cellIs" dxfId="10154" priority="6913" operator="equal">
      <formula>"FREE SPACE"</formula>
    </cfRule>
  </conditionalFormatting>
  <conditionalFormatting sqref="B1618:D1620 B1239:D1250 B1314:D1325">
    <cfRule type="cellIs" dxfId="10153" priority="6914" operator="equal">
      <formula>"UNUSABLE"</formula>
    </cfRule>
  </conditionalFormatting>
  <conditionalFormatting sqref="B1531:D1531 B1152:D1161 B1227:D1236">
    <cfRule type="cellIs" dxfId="10152" priority="6915" operator="equal">
      <formula>"FREE SPACE"</formula>
    </cfRule>
  </conditionalFormatting>
  <conditionalFormatting sqref="B1531:D1531 B1152:D1161 B1227:D1236">
    <cfRule type="cellIs" dxfId="10151" priority="6916" operator="equal">
      <formula>"UNUSABLE"</formula>
    </cfRule>
  </conditionalFormatting>
  <conditionalFormatting sqref="B1639:D1641 B1260:D1271 B1335:D1346">
    <cfRule type="cellIs" dxfId="10150" priority="6917" operator="equal">
      <formula>"UNUSABLE"</formula>
    </cfRule>
  </conditionalFormatting>
  <conditionalFormatting sqref="B1543:D1543 B1164:D1173 B1239:D1248">
    <cfRule type="cellIs" dxfId="10149" priority="6918" operator="equal">
      <formula>"FREE SPACE"</formula>
    </cfRule>
  </conditionalFormatting>
  <conditionalFormatting sqref="B1543:D1543 B1164:D1173 B1239:D1248">
    <cfRule type="cellIs" dxfId="10148" priority="6919" operator="equal">
      <formula>"UNUSABLE"</formula>
    </cfRule>
  </conditionalFormatting>
  <conditionalFormatting sqref="B1562:D1562 B1183:D1192 B1258:D1267">
    <cfRule type="cellIs" dxfId="10147" priority="6920" operator="equal">
      <formula>"FREE SPACE"</formula>
    </cfRule>
  </conditionalFormatting>
  <conditionalFormatting sqref="B1562:D1562 B1183:D1192 B1258:D1267">
    <cfRule type="cellIs" dxfId="10146" priority="6921" operator="equal">
      <formula>"UNUSABLE"</formula>
    </cfRule>
  </conditionalFormatting>
  <conditionalFormatting sqref="B1571:D1572 B1192:D1202 B1267:D1277">
    <cfRule type="cellIs" dxfId="10145" priority="6922" operator="equal">
      <formula>"FREE SPACE"</formula>
    </cfRule>
  </conditionalFormatting>
  <conditionalFormatting sqref="B1571:D1572 B1192:D1202 B1267:D1277">
    <cfRule type="cellIs" dxfId="10144" priority="6923" operator="equal">
      <formula>"UNUSABLE"</formula>
    </cfRule>
  </conditionalFormatting>
  <conditionalFormatting sqref="B1639:D1641 B1260:D1271 B1335:D1346">
    <cfRule type="cellIs" dxfId="10143" priority="6924" operator="equal">
      <formula>"FREE SPACE"</formula>
    </cfRule>
  </conditionalFormatting>
  <conditionalFormatting sqref="B1620:D1622 B1241:D1252 B1316:D1327">
    <cfRule type="cellIs" dxfId="10142" priority="6925" operator="equal">
      <formula>"FREE SPACE"</formula>
    </cfRule>
  </conditionalFormatting>
  <conditionalFormatting sqref="B1620:D1622 B1241:D1252 B1316:D1327">
    <cfRule type="cellIs" dxfId="10141" priority="6926" operator="equal">
      <formula>"UNUSABLE"</formula>
    </cfRule>
  </conditionalFormatting>
  <conditionalFormatting sqref="E1022:I1039 E1325:I1346">
    <cfRule type="cellIs" dxfId="10140" priority="6927" operator="equal">
      <formula>"Yes"</formula>
    </cfRule>
  </conditionalFormatting>
  <conditionalFormatting sqref="E1022:I1039 E1325:I1346">
    <cfRule type="cellIs" dxfId="10139" priority="6928" operator="equal">
      <formula>"No"</formula>
    </cfRule>
  </conditionalFormatting>
  <conditionalFormatting sqref="B1022:D1039 B1325:D1346">
    <cfRule type="cellIs" dxfId="10138" priority="6929" operator="equal">
      <formula>"FREE SPACE"</formula>
    </cfRule>
  </conditionalFormatting>
  <conditionalFormatting sqref="B1022:D1039 B1325:D1346">
    <cfRule type="cellIs" dxfId="10137" priority="6930" operator="equal">
      <formula>"UNUSABLE"</formula>
    </cfRule>
  </conditionalFormatting>
  <conditionalFormatting sqref="E1023:I1040 E1326:I1347">
    <cfRule type="cellIs" dxfId="10136" priority="6931" operator="equal">
      <formula>"Yes"</formula>
    </cfRule>
  </conditionalFormatting>
  <conditionalFormatting sqref="E1023:I1040 E1326:I1347">
    <cfRule type="cellIs" dxfId="10135" priority="6932" operator="equal">
      <formula>"No"</formula>
    </cfRule>
  </conditionalFormatting>
  <conditionalFormatting sqref="B1023:D1040 B1326:D1347">
    <cfRule type="cellIs" dxfId="10134" priority="6933" operator="equal">
      <formula>"FREE SPACE"</formula>
    </cfRule>
  </conditionalFormatting>
  <conditionalFormatting sqref="B1023:D1040 B1326:D1347">
    <cfRule type="cellIs" dxfId="10133" priority="6934" operator="equal">
      <formula>"UNUSABLE"</formula>
    </cfRule>
  </conditionalFormatting>
  <conditionalFormatting sqref="E1023:I1040 E1326:I1347">
    <cfRule type="cellIs" dxfId="10132" priority="6935" operator="equal">
      <formula>"Yes"</formula>
    </cfRule>
  </conditionalFormatting>
  <conditionalFormatting sqref="E1023:I1040 E1326:I1347">
    <cfRule type="cellIs" dxfId="10131" priority="6936" operator="equal">
      <formula>"No"</formula>
    </cfRule>
  </conditionalFormatting>
  <conditionalFormatting sqref="B1023:D1040 B1326:D1347">
    <cfRule type="cellIs" dxfId="10130" priority="6937" operator="equal">
      <formula>"FREE SPACE"</formula>
    </cfRule>
  </conditionalFormatting>
  <conditionalFormatting sqref="B1023:D1040 B1326:D1347">
    <cfRule type="cellIs" dxfId="10129" priority="6938" operator="equal">
      <formula>"UNUSABLE"</formula>
    </cfRule>
  </conditionalFormatting>
  <conditionalFormatting sqref="E1024:I1041 E1327:I1348">
    <cfRule type="cellIs" dxfId="10128" priority="6939" operator="equal">
      <formula>"Yes"</formula>
    </cfRule>
  </conditionalFormatting>
  <conditionalFormatting sqref="E1024:I1041 E1327:I1348">
    <cfRule type="cellIs" dxfId="10127" priority="6940" operator="equal">
      <formula>"No"</formula>
    </cfRule>
  </conditionalFormatting>
  <conditionalFormatting sqref="B1024:D1041 B1327:D1348">
    <cfRule type="cellIs" dxfId="10126" priority="6941" operator="equal">
      <formula>"FREE SPACE"</formula>
    </cfRule>
  </conditionalFormatting>
  <conditionalFormatting sqref="B1024:D1041 B1327:D1348">
    <cfRule type="cellIs" dxfId="10125" priority="6942" operator="equal">
      <formula>"UNUSABLE"</formula>
    </cfRule>
  </conditionalFormatting>
  <conditionalFormatting sqref="E1357:I1366 E1054:I1063">
    <cfRule type="cellIs" dxfId="10124" priority="6943" operator="equal">
      <formula>"Yes"</formula>
    </cfRule>
  </conditionalFormatting>
  <conditionalFormatting sqref="E1357:I1366 E1054:I1063">
    <cfRule type="cellIs" dxfId="10123" priority="6944" operator="equal">
      <formula>"No"</formula>
    </cfRule>
  </conditionalFormatting>
  <conditionalFormatting sqref="E1077:H1081 E1358:I1368 E1071:I1077 E1046:I1052 E1080:I1086 I969:I1084 E1030:H1050 E1052:H1075 E1333:I1356 E1055:I1061">
    <cfRule type="cellIs" dxfId="10122" priority="6945" operator="equal">
      <formula>"Yes"</formula>
    </cfRule>
  </conditionalFormatting>
  <conditionalFormatting sqref="E1077:H1081 E1358:I1368 E1071:I1077 E1046:I1052 E1080:I1086 I969:I1084 E1030:H1050 E1052:H1075 E1333:I1356 E1055:I1061">
    <cfRule type="cellIs" dxfId="10121" priority="6946" operator="equal">
      <formula>"No"</formula>
    </cfRule>
  </conditionalFormatting>
  <conditionalFormatting sqref="B1358:B1368 D1358:D1368 B1058:B1073 D1058:D1073 B1068:D1086 C969:C1073 B1030:B1048 D1030:D1048 C1272:C1368 B1333:B1356 D1333:D1356 B1043:D1061">
    <cfRule type="cellIs" dxfId="10120" priority="6947" operator="equal">
      <formula>"FREE SPACE"</formula>
    </cfRule>
  </conditionalFormatting>
  <conditionalFormatting sqref="B1358:B1368 D1358:D1368 B1058:B1073 D1058:D1073 B1068:D1086 C969:C1073 B1030:B1048 D1030:D1048 C1272:C1368 B1333:B1356 D1333:D1356 B1043:D1061">
    <cfRule type="cellIs" dxfId="10119" priority="6948" operator="equal">
      <formula>"UNUSABLE"</formula>
    </cfRule>
  </conditionalFormatting>
  <conditionalFormatting sqref="B995:D1002 B1004:D1011 B1298:D1319">
    <cfRule type="cellIs" dxfId="10118" priority="6949" operator="equal">
      <formula>"FREE SPACE"</formula>
    </cfRule>
  </conditionalFormatting>
  <conditionalFormatting sqref="B995:D1002 B1004:D1011 B1298:D1319">
    <cfRule type="cellIs" dxfId="10117" priority="6950" operator="equal">
      <formula>"UNUSABLE"</formula>
    </cfRule>
  </conditionalFormatting>
  <conditionalFormatting sqref="B996:D1003 B1005:D1012 B1299:D1320">
    <cfRule type="cellIs" dxfId="10116" priority="6951" operator="equal">
      <formula>"FREE SPACE"</formula>
    </cfRule>
  </conditionalFormatting>
  <conditionalFormatting sqref="B996:D1003 B1005:D1012 B1299:D1320">
    <cfRule type="cellIs" dxfId="10115" priority="6952" operator="equal">
      <formula>"UNUSABLE"</formula>
    </cfRule>
  </conditionalFormatting>
  <conditionalFormatting sqref="E1077:H1081 E1358:I1368 E1071:I1077 E1046:I1052 E1080:I1086 I969:I1084 E1030:H1050 E1052:H1075 E1333:I1356 E1055:I1061">
    <cfRule type="cellIs" dxfId="10114" priority="6953" operator="equal">
      <formula>"Yes"</formula>
    </cfRule>
  </conditionalFormatting>
  <conditionalFormatting sqref="E1077:H1081 E1358:I1368 E1071:I1077 E1046:I1052 E1080:I1086 I969:I1084 E1030:H1050 E1052:H1075 E1333:I1356 E1055:I1061">
    <cfRule type="cellIs" dxfId="10113" priority="6954" operator="equal">
      <formula>"No"</formula>
    </cfRule>
  </conditionalFormatting>
  <conditionalFormatting sqref="B1358:B1368 D1358:D1368 B1058:B1073 D1058:D1073 B1068:D1086 C969:C1073 B1030:B1048 D1030:D1048 C1272:C1368 B1333:B1356 D1333:D1356 B1043:D1061">
    <cfRule type="cellIs" dxfId="10112" priority="6955" operator="equal">
      <formula>"FREE SPACE"</formula>
    </cfRule>
  </conditionalFormatting>
  <conditionalFormatting sqref="B1358:B1368 D1358:D1368 B1058:B1073 D1058:D1073 B1068:D1086 C969:C1073 B1030:B1048 D1030:D1048 C1272:C1368 B1333:B1356 D1333:D1356 B1043:D1061">
    <cfRule type="cellIs" dxfId="10111" priority="6956" operator="equal">
      <formula>"UNUSABLE"</formula>
    </cfRule>
  </conditionalFormatting>
  <conditionalFormatting sqref="E1077:H1081 E1359:I1369 E1071:I1077 E1046:I1052 E1080:I1086 I969:I1084 E1031:H1050 E1052:H1075 E1334:I1357 E1055:I1061">
    <cfRule type="cellIs" dxfId="10110" priority="6957" operator="equal">
      <formula>"Yes"</formula>
    </cfRule>
  </conditionalFormatting>
  <conditionalFormatting sqref="E1077:H1081 E1359:I1369 E1071:I1077 E1046:I1052 E1080:I1086 I969:I1084 E1031:H1050 E1052:H1075 E1334:I1357 E1055:I1061">
    <cfRule type="cellIs" dxfId="10109" priority="6958" operator="equal">
      <formula>"No"</formula>
    </cfRule>
  </conditionalFormatting>
  <conditionalFormatting sqref="B1359:B1369 D1359:D1369 B1056:B1072 D1056:D1072 B1031:B1047 D1031:D1047 B1068:D1086 C969:C1075 C1272:C1369 B1334:B1357 D1334:D1357 B1043:D1061">
    <cfRule type="cellIs" dxfId="10108" priority="6959" operator="equal">
      <formula>"FREE SPACE"</formula>
    </cfRule>
  </conditionalFormatting>
  <conditionalFormatting sqref="B1359:B1369 D1359:D1369 B1056:B1072 D1056:D1072 B1031:B1047 D1031:D1047 B1068:D1086 C969:C1075 C1272:C1369 B1334:B1357 D1334:D1357 B1043:D1061">
    <cfRule type="cellIs" dxfId="10107" priority="6960" operator="equal">
      <formula>"UNUSABLE"</formula>
    </cfRule>
  </conditionalFormatting>
  <conditionalFormatting sqref="B1446:D1446 B1142:D1151 B1066:D1076">
    <cfRule type="cellIs" dxfId="10106" priority="6961" operator="equal">
      <formula>"FREE SPACE"</formula>
    </cfRule>
  </conditionalFormatting>
  <conditionalFormatting sqref="B1446:D1446 B1142:D1151 B1066:D1076">
    <cfRule type="cellIs" dxfId="10105" priority="6962" operator="equal">
      <formula>"UNUSABLE"</formula>
    </cfRule>
  </conditionalFormatting>
  <conditionalFormatting sqref="B1480:D1480 B1101:D1110 B1176:D1185">
    <cfRule type="cellIs" dxfId="10104" priority="6963" operator="equal">
      <formula>"FREE SPACE"</formula>
    </cfRule>
  </conditionalFormatting>
  <conditionalFormatting sqref="B1480:D1480 B1101:D1110 B1176:D1185">
    <cfRule type="cellIs" dxfId="10103" priority="6964" operator="equal">
      <formula>"UNUSABLE"</formula>
    </cfRule>
  </conditionalFormatting>
  <conditionalFormatting sqref="B1531:D1531 B1152:D1161 B1227:D1236">
    <cfRule type="cellIs" dxfId="10102" priority="6965" operator="equal">
      <formula>"FREE SPACE"</formula>
    </cfRule>
  </conditionalFormatting>
  <conditionalFormatting sqref="B1531:D1531 B1152:D1161 B1227:D1236">
    <cfRule type="cellIs" dxfId="10101" priority="6966" operator="equal">
      <formula>"UNUSABLE"</formula>
    </cfRule>
  </conditionalFormatting>
  <conditionalFormatting sqref="B1533:D1533 B1154:D1163 B1229:D1238">
    <cfRule type="cellIs" dxfId="10100" priority="6967" operator="equal">
      <formula>"FREE SPACE"</formula>
    </cfRule>
  </conditionalFormatting>
  <conditionalFormatting sqref="B1533:D1533 B1154:D1163 B1229:D1238">
    <cfRule type="cellIs" dxfId="10099" priority="6968" operator="equal">
      <formula>"UNUSABLE"</formula>
    </cfRule>
  </conditionalFormatting>
  <conditionalFormatting sqref="B1525:D1525 B1146:D1155 B1221:D1230">
    <cfRule type="cellIs" dxfId="10098" priority="6969" operator="equal">
      <formula>"FREE SPACE"</formula>
    </cfRule>
  </conditionalFormatting>
  <conditionalFormatting sqref="B1525:D1525 B1146:D1155 B1221:D1230">
    <cfRule type="cellIs" dxfId="10097" priority="6970" operator="equal">
      <formula>"UNUSABLE"</formula>
    </cfRule>
  </conditionalFormatting>
  <conditionalFormatting sqref="B1630:B1635 C1633:D1635 B1251:B1271 B1326:B1346 B1254:D1274 B1329:D1349">
    <cfRule type="cellIs" dxfId="10096" priority="6971" operator="equal">
      <formula>"UNUSABLE"</formula>
    </cfRule>
  </conditionalFormatting>
  <conditionalFormatting sqref="B1537:D1537 B1158:D1167 B1233:D1242">
    <cfRule type="cellIs" dxfId="10095" priority="6972" operator="equal">
      <formula>"FREE SPACE"</formula>
    </cfRule>
  </conditionalFormatting>
  <conditionalFormatting sqref="B1537:D1537 B1158:D1167 B1233:D1242">
    <cfRule type="cellIs" dxfId="10094" priority="6973" operator="equal">
      <formula>"UNUSABLE"</formula>
    </cfRule>
  </conditionalFormatting>
  <conditionalFormatting sqref="B1556:D1556 B1177:D1186 B1252:D1261">
    <cfRule type="cellIs" dxfId="10093" priority="6974" operator="equal">
      <formula>"FREE SPACE"</formula>
    </cfRule>
  </conditionalFormatting>
  <conditionalFormatting sqref="B1556:D1556 B1177:D1186 B1252:D1261">
    <cfRule type="cellIs" dxfId="10092" priority="6975" operator="equal">
      <formula>"UNUSABLE"</formula>
    </cfRule>
  </conditionalFormatting>
  <conditionalFormatting sqref="B1566:D1566 B1187:D1196 B1262:D1271">
    <cfRule type="cellIs" dxfId="10091" priority="6976" operator="equal">
      <formula>"FREE SPACE"</formula>
    </cfRule>
  </conditionalFormatting>
  <conditionalFormatting sqref="B1566:D1566 B1187:D1196 B1262:D1271">
    <cfRule type="cellIs" dxfId="10090" priority="6977" operator="equal">
      <formula>"UNUSABLE"</formula>
    </cfRule>
  </conditionalFormatting>
  <conditionalFormatting sqref="B1630:B1635 C1633:D1635 B1251:B1271 B1326:B1346 B1254:D1274 B1329:D1349">
    <cfRule type="cellIs" dxfId="10089" priority="6978" operator="equal">
      <formula>"FREE SPACE"</formula>
    </cfRule>
  </conditionalFormatting>
  <conditionalFormatting sqref="B1614:D1617 B1235:D1256 B1310:D1331">
    <cfRule type="cellIs" dxfId="10088" priority="6979" operator="equal">
      <formula>"FREE SPACE"</formula>
    </cfRule>
  </conditionalFormatting>
  <conditionalFormatting sqref="B1614:D1617 B1235:D1256 B1310:D1331">
    <cfRule type="cellIs" dxfId="10087" priority="6980" operator="equal">
      <formula>"UNUSABLE"</formula>
    </cfRule>
  </conditionalFormatting>
  <conditionalFormatting sqref="B1527:D1527 B1148:D1157 B1223:D1232">
    <cfRule type="cellIs" dxfId="10086" priority="6981" operator="equal">
      <formula>"FREE SPACE"</formula>
    </cfRule>
  </conditionalFormatting>
  <conditionalFormatting sqref="B1527:D1527 B1148:D1157 B1223:D1232">
    <cfRule type="cellIs" dxfId="10085" priority="6982" operator="equal">
      <formula>"UNUSABLE"</formula>
    </cfRule>
  </conditionalFormatting>
  <conditionalFormatting sqref="B1632:B1637 C1635:D1637 B1253:B1273 B1328:B1348 B1256:D1276 B1331:D1351">
    <cfRule type="cellIs" dxfId="10084" priority="6983" operator="equal">
      <formula>"UNUSABLE"</formula>
    </cfRule>
  </conditionalFormatting>
  <conditionalFormatting sqref="B1539:D1539 B1160:D1169 B1235:D1244">
    <cfRule type="cellIs" dxfId="10083" priority="6984" operator="equal">
      <formula>"FREE SPACE"</formula>
    </cfRule>
  </conditionalFormatting>
  <conditionalFormatting sqref="B1539:D1539 B1160:D1169 B1235:D1244">
    <cfRule type="cellIs" dxfId="10082" priority="6985" operator="equal">
      <formula>"UNUSABLE"</formula>
    </cfRule>
  </conditionalFormatting>
  <conditionalFormatting sqref="B1558:D1558 B1179:D1188 B1254:D1263">
    <cfRule type="cellIs" dxfId="10081" priority="6986" operator="equal">
      <formula>"FREE SPACE"</formula>
    </cfRule>
  </conditionalFormatting>
  <conditionalFormatting sqref="B1558:D1558 B1179:D1188 B1254:D1263">
    <cfRule type="cellIs" dxfId="10080" priority="6987" operator="equal">
      <formula>"UNUSABLE"</formula>
    </cfRule>
  </conditionalFormatting>
  <conditionalFormatting sqref="B1568:D1568 B1189:D1198 B1264:D1273">
    <cfRule type="cellIs" dxfId="10079" priority="6988" operator="equal">
      <formula>"FREE SPACE"</formula>
    </cfRule>
  </conditionalFormatting>
  <conditionalFormatting sqref="B1568:D1568 B1189:D1198 B1264:D1273">
    <cfRule type="cellIs" dxfId="10078" priority="6989" operator="equal">
      <formula>"UNUSABLE"</formula>
    </cfRule>
  </conditionalFormatting>
  <conditionalFormatting sqref="B1632:B1637 C1635:D1637 B1253:B1273 B1328:B1348 B1256:D1276 B1331:D1351">
    <cfRule type="cellIs" dxfId="10077" priority="6990" operator="equal">
      <formula>"FREE SPACE"</formula>
    </cfRule>
  </conditionalFormatting>
  <conditionalFormatting sqref="B1616:D1619 B1237:D1258 B1312:D1333">
    <cfRule type="cellIs" dxfId="10076" priority="6991" operator="equal">
      <formula>"FREE SPACE"</formula>
    </cfRule>
  </conditionalFormatting>
  <conditionalFormatting sqref="B1616:D1619 B1237:D1258 B1312:D1333">
    <cfRule type="cellIs" dxfId="10075" priority="6992" operator="equal">
      <formula>"UNUSABLE"</formula>
    </cfRule>
  </conditionalFormatting>
  <conditionalFormatting sqref="E1018:I1035 E1321:I1342">
    <cfRule type="cellIs" dxfId="10074" priority="6993" operator="equal">
      <formula>"Yes"</formula>
    </cfRule>
  </conditionalFormatting>
  <conditionalFormatting sqref="E1018:I1035 E1321:I1342">
    <cfRule type="cellIs" dxfId="10073" priority="6994" operator="equal">
      <formula>"No"</formula>
    </cfRule>
  </conditionalFormatting>
  <conditionalFormatting sqref="B1018:D1035 B1321:D1342">
    <cfRule type="cellIs" dxfId="10072" priority="6995" operator="equal">
      <formula>"FREE SPACE"</formula>
    </cfRule>
  </conditionalFormatting>
  <conditionalFormatting sqref="B1018:D1035 B1321:D1342">
    <cfRule type="cellIs" dxfId="10071" priority="6996" operator="equal">
      <formula>"UNUSABLE"</formula>
    </cfRule>
  </conditionalFormatting>
  <conditionalFormatting sqref="E1019:I1036 E1322:H1343 I1322:I1346">
    <cfRule type="cellIs" dxfId="10070" priority="6997" operator="equal">
      <formula>"Yes"</formula>
    </cfRule>
  </conditionalFormatting>
  <conditionalFormatting sqref="E1019:I1036 E1322:H1343 I1322:I1346">
    <cfRule type="cellIs" dxfId="10069" priority="6998" operator="equal">
      <formula>"No"</formula>
    </cfRule>
  </conditionalFormatting>
  <conditionalFormatting sqref="B1019:D1036 B1322:D1343">
    <cfRule type="cellIs" dxfId="10068" priority="6999" operator="equal">
      <formula>"FREE SPACE"</formula>
    </cfRule>
  </conditionalFormatting>
  <conditionalFormatting sqref="B1019:D1036 B1322:D1343">
    <cfRule type="cellIs" dxfId="10067" priority="7000" operator="equal">
      <formula>"UNUSABLE"</formula>
    </cfRule>
  </conditionalFormatting>
  <conditionalFormatting sqref="B1355:D1366 B1052:D1061">
    <cfRule type="cellIs" dxfId="10066" priority="7001" operator="equal">
      <formula>"FREE SPACE"</formula>
    </cfRule>
  </conditionalFormatting>
  <conditionalFormatting sqref="B1355:D1366 B1052:D1061">
    <cfRule type="cellIs" dxfId="10065" priority="7002" operator="equal">
      <formula>"UNUSABLE"</formula>
    </cfRule>
  </conditionalFormatting>
  <conditionalFormatting sqref="E1019:I1036 E1322:H1343 I1322:I1346">
    <cfRule type="cellIs" dxfId="10064" priority="7003" operator="equal">
      <formula>"Yes"</formula>
    </cfRule>
  </conditionalFormatting>
  <conditionalFormatting sqref="E1019:I1036 E1322:H1343 I1322:I1346">
    <cfRule type="cellIs" dxfId="10063" priority="7004" operator="equal">
      <formula>"No"</formula>
    </cfRule>
  </conditionalFormatting>
  <conditionalFormatting sqref="B1019:D1036 B1322:D1343">
    <cfRule type="cellIs" dxfId="10062" priority="7005" operator="equal">
      <formula>"FREE SPACE"</formula>
    </cfRule>
  </conditionalFormatting>
  <conditionalFormatting sqref="B1019:D1036 B1322:D1343">
    <cfRule type="cellIs" dxfId="10061" priority="7006" operator="equal">
      <formula>"UNUSABLE"</formula>
    </cfRule>
  </conditionalFormatting>
  <conditionalFormatting sqref="E1020:I1037 E1323:H1344 I1323:I1346">
    <cfRule type="cellIs" dxfId="10060" priority="7007" operator="equal">
      <formula>"Yes"</formula>
    </cfRule>
  </conditionalFormatting>
  <conditionalFormatting sqref="E1020:I1037 E1323:H1344 I1323:I1346">
    <cfRule type="cellIs" dxfId="10059" priority="7008" operator="equal">
      <formula>"No"</formula>
    </cfRule>
  </conditionalFormatting>
  <conditionalFormatting sqref="B1020:D1037 B1323:D1344">
    <cfRule type="cellIs" dxfId="10058" priority="7009" operator="equal">
      <formula>"FREE SPACE"</formula>
    </cfRule>
  </conditionalFormatting>
  <conditionalFormatting sqref="B1020:D1037 B1323:D1344">
    <cfRule type="cellIs" dxfId="10057" priority="7010" operator="equal">
      <formula>"UNUSABLE"</formula>
    </cfRule>
  </conditionalFormatting>
  <conditionalFormatting sqref="E1353:H1365 I1353:I1366 E1050:I1059">
    <cfRule type="cellIs" dxfId="10056" priority="7011" operator="equal">
      <formula>"Yes"</formula>
    </cfRule>
  </conditionalFormatting>
  <conditionalFormatting sqref="E1353:H1365 I1353:I1366 E1050:I1059">
    <cfRule type="cellIs" dxfId="10055" priority="7012" operator="equal">
      <formula>"No"</formula>
    </cfRule>
  </conditionalFormatting>
  <conditionalFormatting sqref="B1353:D1365 B1050:D1059">
    <cfRule type="cellIs" dxfId="10054" priority="7013" operator="equal">
      <formula>"FREE SPACE"</formula>
    </cfRule>
  </conditionalFormatting>
  <conditionalFormatting sqref="B1353:D1365 B1050:D1059">
    <cfRule type="cellIs" dxfId="10053" priority="7014" operator="equal">
      <formula>"UNUSABLE"</formula>
    </cfRule>
  </conditionalFormatting>
  <conditionalFormatting sqref="E1354:H1363 I1354:I1364 E1357:I1366 E1051:I1060">
    <cfRule type="cellIs" dxfId="10052" priority="7015" operator="equal">
      <formula>"Yes"</formula>
    </cfRule>
  </conditionalFormatting>
  <conditionalFormatting sqref="E1354:H1363 I1354:I1364 E1357:I1366 E1051:I1060">
    <cfRule type="cellIs" dxfId="10051" priority="7016" operator="equal">
      <formula>"No"</formula>
    </cfRule>
  </conditionalFormatting>
  <conditionalFormatting sqref="B1354:D1366 B1051:D1060">
    <cfRule type="cellIs" dxfId="10050" priority="7017" operator="equal">
      <formula>"FREE SPACE"</formula>
    </cfRule>
  </conditionalFormatting>
  <conditionalFormatting sqref="B1354:D1366 B1051:D1060">
    <cfRule type="cellIs" dxfId="10049" priority="7018" operator="equal">
      <formula>"UNUSABLE"</formula>
    </cfRule>
  </conditionalFormatting>
  <conditionalFormatting sqref="B1673:D1675 B994:D995 B1369:D1376 B1003:D1004 B997:D998 B1006:D1007 B1294:D1315">
    <cfRule type="cellIs" dxfId="10048" priority="7019" operator="equal">
      <formula>"FREE SPACE"</formula>
    </cfRule>
  </conditionalFormatting>
  <conditionalFormatting sqref="B1673:D1675 B994:D995 B1369:D1376 B1003:D1004 B997:D998 B1006:D1007 B1294:D1315">
    <cfRule type="cellIs" dxfId="10047" priority="7020" operator="equal">
      <formula>"UNUSABLE"</formula>
    </cfRule>
  </conditionalFormatting>
  <conditionalFormatting sqref="B1674:D1675 B1370:D1376 B994:B999 B1003:B1008 C994:D1011 B1295:B1316 C1295:D1319">
    <cfRule type="cellIs" dxfId="10046" priority="7021" operator="equal">
      <formula>"FREE SPACE"</formula>
    </cfRule>
  </conditionalFormatting>
  <conditionalFormatting sqref="B1674:D1675 B1370:D1376 B994:B999 B1003:B1008 C994:D1011 B1295:B1316 C1295:D1319">
    <cfRule type="cellIs" dxfId="10045" priority="7022" operator="equal">
      <formula>"UNUSABLE"</formula>
    </cfRule>
  </conditionalFormatting>
  <conditionalFormatting sqref="E1354:H1363 I1354:I1364 E1357:I1366 E1051:I1060">
    <cfRule type="cellIs" dxfId="10044" priority="7023" operator="equal">
      <formula>"Yes"</formula>
    </cfRule>
  </conditionalFormatting>
  <conditionalFormatting sqref="E1354:H1363 I1354:I1364 E1357:I1366 E1051:I1060">
    <cfRule type="cellIs" dxfId="10043" priority="7024" operator="equal">
      <formula>"No"</formula>
    </cfRule>
  </conditionalFormatting>
  <conditionalFormatting sqref="B1354:D1366 B1051:D1060">
    <cfRule type="cellIs" dxfId="10042" priority="7025" operator="equal">
      <formula>"FREE SPACE"</formula>
    </cfRule>
  </conditionalFormatting>
  <conditionalFormatting sqref="B1354:D1366 B1051:D1060">
    <cfRule type="cellIs" dxfId="10041" priority="7026" operator="equal">
      <formula>"UNUSABLE"</formula>
    </cfRule>
  </conditionalFormatting>
  <conditionalFormatting sqref="E1355:I1366 E1052:I1061">
    <cfRule type="cellIs" dxfId="10040" priority="7027" operator="equal">
      <formula>"Yes"</formula>
    </cfRule>
  </conditionalFormatting>
  <conditionalFormatting sqref="E1355:I1366 E1052:I1061">
    <cfRule type="cellIs" dxfId="10039" priority="7028" operator="equal">
      <formula>"No"</formula>
    </cfRule>
  </conditionalFormatting>
  <conditionalFormatting sqref="B1355:D1366 B1052:D1061">
    <cfRule type="cellIs" dxfId="10038" priority="7029" operator="equal">
      <formula>"FREE SPACE"</formula>
    </cfRule>
  </conditionalFormatting>
  <conditionalFormatting sqref="B1355:D1366 B1052:D1061">
    <cfRule type="cellIs" dxfId="10037" priority="7030" operator="equal">
      <formula>"UNUSABLE"</formula>
    </cfRule>
  </conditionalFormatting>
  <conditionalFormatting sqref="B1527:D1527 B1148:D1157 B1223:D1232">
    <cfRule type="cellIs" dxfId="10036" priority="7031" operator="equal">
      <formula>"FREE SPACE"</formula>
    </cfRule>
  </conditionalFormatting>
  <conditionalFormatting sqref="B1527:D1527 B1148:D1157 B1223:D1232">
    <cfRule type="cellIs" dxfId="10035" priority="7032" operator="equal">
      <formula>"UNUSABLE"</formula>
    </cfRule>
  </conditionalFormatting>
  <conditionalFormatting sqref="B1529:D1529 B1150:D1159 B1225:D1234">
    <cfRule type="cellIs" dxfId="10034" priority="7033" operator="equal">
      <formula>"FREE SPACE"</formula>
    </cfRule>
  </conditionalFormatting>
  <conditionalFormatting sqref="B1529:D1529 B1150:D1159 B1225:D1234">
    <cfRule type="cellIs" dxfId="10033" priority="7034" operator="equal">
      <formula>"UNUSABLE"</formula>
    </cfRule>
  </conditionalFormatting>
  <conditionalFormatting sqref="B1527:D1527 B1148:D1157 B1223:D1232">
    <cfRule type="cellIs" dxfId="10032" priority="7035" operator="equal">
      <formula>"FREE SPACE"</formula>
    </cfRule>
  </conditionalFormatting>
  <conditionalFormatting sqref="B1527:D1527 B1148:D1157 B1223:D1232">
    <cfRule type="cellIs" dxfId="10031" priority="7036" operator="equal">
      <formula>"UNUSABLE"</formula>
    </cfRule>
  </conditionalFormatting>
  <conditionalFormatting sqref="B1632:B1637 C1635:D1637 B1253:B1273 B1328:B1348 B1256:D1276 B1331:D1351">
    <cfRule type="cellIs" dxfId="10030" priority="7037" operator="equal">
      <formula>"UNUSABLE"</formula>
    </cfRule>
  </conditionalFormatting>
  <conditionalFormatting sqref="B1539:D1539 B1160:D1169 B1235:D1244">
    <cfRule type="cellIs" dxfId="10029" priority="7038" operator="equal">
      <formula>"FREE SPACE"</formula>
    </cfRule>
  </conditionalFormatting>
  <conditionalFormatting sqref="B1539:D1539 B1160:D1169 B1235:D1244">
    <cfRule type="cellIs" dxfId="10028" priority="7039" operator="equal">
      <formula>"UNUSABLE"</formula>
    </cfRule>
  </conditionalFormatting>
  <conditionalFormatting sqref="B1558:D1558 B1179:D1188 B1254:D1263">
    <cfRule type="cellIs" dxfId="10027" priority="7040" operator="equal">
      <formula>"FREE SPACE"</formula>
    </cfRule>
  </conditionalFormatting>
  <conditionalFormatting sqref="B1558:D1558 B1179:D1188 B1254:D1263">
    <cfRule type="cellIs" dxfId="10026" priority="7041" operator="equal">
      <formula>"UNUSABLE"</formula>
    </cfRule>
  </conditionalFormatting>
  <conditionalFormatting sqref="B1568:D1568 B1189:D1198 B1264:D1273">
    <cfRule type="cellIs" dxfId="10025" priority="7042" operator="equal">
      <formula>"FREE SPACE"</formula>
    </cfRule>
  </conditionalFormatting>
  <conditionalFormatting sqref="B1568:D1568 B1189:D1198 B1264:D1273">
    <cfRule type="cellIs" dxfId="10024" priority="7043" operator="equal">
      <formula>"UNUSABLE"</formula>
    </cfRule>
  </conditionalFormatting>
  <conditionalFormatting sqref="B1632:B1637 C1635:D1637 B1253:B1273 B1328:B1348 B1256:D1276 B1331:D1351">
    <cfRule type="cellIs" dxfId="10023" priority="7044" operator="equal">
      <formula>"FREE SPACE"</formula>
    </cfRule>
  </conditionalFormatting>
  <conditionalFormatting sqref="B1616:D1619 B1237:D1258 B1312:D1333">
    <cfRule type="cellIs" dxfId="10022" priority="7045" operator="equal">
      <formula>"FREE SPACE"</formula>
    </cfRule>
  </conditionalFormatting>
  <conditionalFormatting sqref="B1616:D1619 B1237:D1258 B1312:D1333">
    <cfRule type="cellIs" dxfId="10021" priority="7046" operator="equal">
      <formula>"UNUSABLE"</formula>
    </cfRule>
  </conditionalFormatting>
  <conditionalFormatting sqref="B1529:D1529 B1150:D1159 B1225:D1234">
    <cfRule type="cellIs" dxfId="10020" priority="7047" operator="equal">
      <formula>"FREE SPACE"</formula>
    </cfRule>
  </conditionalFormatting>
  <conditionalFormatting sqref="B1529:D1529 B1150:D1159 B1225:D1234">
    <cfRule type="cellIs" dxfId="10019" priority="7048" operator="equal">
      <formula>"UNUSABLE"</formula>
    </cfRule>
  </conditionalFormatting>
  <conditionalFormatting sqref="B1635:B1639 C1637:D1639 B1256:B1278 C1258:D1278 B1331:B1353 C1333:D1353">
    <cfRule type="cellIs" dxfId="10018" priority="7049" operator="equal">
      <formula>"UNUSABLE"</formula>
    </cfRule>
  </conditionalFormatting>
  <conditionalFormatting sqref="B1541:D1541 B1162:D1171 B1237:D1246">
    <cfRule type="cellIs" dxfId="10017" priority="7050" operator="equal">
      <formula>"FREE SPACE"</formula>
    </cfRule>
  </conditionalFormatting>
  <conditionalFormatting sqref="B1541:D1541 B1162:D1171 B1237:D1246">
    <cfRule type="cellIs" dxfId="10016" priority="7051" operator="equal">
      <formula>"UNUSABLE"</formula>
    </cfRule>
  </conditionalFormatting>
  <conditionalFormatting sqref="B1560:D1560 B1181:D1190 B1256:D1265">
    <cfRule type="cellIs" dxfId="10015" priority="7052" operator="equal">
      <formula>"FREE SPACE"</formula>
    </cfRule>
  </conditionalFormatting>
  <conditionalFormatting sqref="B1560:D1560 B1181:D1190 B1256:D1265">
    <cfRule type="cellIs" dxfId="10014" priority="7053" operator="equal">
      <formula>"UNUSABLE"</formula>
    </cfRule>
  </conditionalFormatting>
  <conditionalFormatting sqref="B1570:D1570 B1191:D1200 B1266:D1275">
    <cfRule type="cellIs" dxfId="10013" priority="7054" operator="equal">
      <formula>"FREE SPACE"</formula>
    </cfRule>
  </conditionalFormatting>
  <conditionalFormatting sqref="B1570:D1570 B1191:D1200 B1266:D1275">
    <cfRule type="cellIs" dxfId="10012" priority="7055" operator="equal">
      <formula>"UNUSABLE"</formula>
    </cfRule>
  </conditionalFormatting>
  <conditionalFormatting sqref="B1635:B1639 C1637:D1639 B1256:B1278 C1258:D1278 B1331:B1353 C1333:D1353">
    <cfRule type="cellIs" dxfId="10011" priority="7056" operator="equal">
      <formula>"FREE SPACE"</formula>
    </cfRule>
  </conditionalFormatting>
  <conditionalFormatting sqref="B1618:D1620 B1239:D1250 B1314:D1325">
    <cfRule type="cellIs" dxfId="10010" priority="7057" operator="equal">
      <formula>"FREE SPACE"</formula>
    </cfRule>
  </conditionalFormatting>
  <conditionalFormatting sqref="B1618:D1620 B1239:D1250 B1314:D1325">
    <cfRule type="cellIs" dxfId="10009" priority="7058" operator="equal">
      <formula>"UNUSABLE"</formula>
    </cfRule>
  </conditionalFormatting>
  <conditionalFormatting sqref="E1020:I1037 E1323:H1344 I1323:I1346">
    <cfRule type="cellIs" dxfId="10008" priority="7059" operator="equal">
      <formula>"Yes"</formula>
    </cfRule>
  </conditionalFormatting>
  <conditionalFormatting sqref="E1020:I1037 E1323:H1344 I1323:I1346">
    <cfRule type="cellIs" dxfId="10007" priority="7060" operator="equal">
      <formula>"No"</formula>
    </cfRule>
  </conditionalFormatting>
  <conditionalFormatting sqref="B1020:D1037 B1323:D1344">
    <cfRule type="cellIs" dxfId="10006" priority="7061" operator="equal">
      <formula>"FREE SPACE"</formula>
    </cfRule>
  </conditionalFormatting>
  <conditionalFormatting sqref="B1020:D1037 B1323:D1344">
    <cfRule type="cellIs" dxfId="10005" priority="7062" operator="equal">
      <formula>"UNUSABLE"</formula>
    </cfRule>
  </conditionalFormatting>
  <conditionalFormatting sqref="E1021:I1038 E1324:H1345 I1324:I1346">
    <cfRule type="cellIs" dxfId="10004" priority="7063" operator="equal">
      <formula>"Yes"</formula>
    </cfRule>
  </conditionalFormatting>
  <conditionalFormatting sqref="E1021:I1038 E1324:H1345 I1324:I1346">
    <cfRule type="cellIs" dxfId="10003" priority="7064" operator="equal">
      <formula>"No"</formula>
    </cfRule>
  </conditionalFormatting>
  <conditionalFormatting sqref="B1021:D1038 B1324:D1345">
    <cfRule type="cellIs" dxfId="10002" priority="7065" operator="equal">
      <formula>"FREE SPACE"</formula>
    </cfRule>
  </conditionalFormatting>
  <conditionalFormatting sqref="B1021:D1038 B1324:D1345">
    <cfRule type="cellIs" dxfId="10001" priority="7066" operator="equal">
      <formula>"UNUSABLE"</formula>
    </cfRule>
  </conditionalFormatting>
  <conditionalFormatting sqref="E1021:I1038 E1324:H1345 I1324:I1346">
    <cfRule type="cellIs" dxfId="10000" priority="7067" operator="equal">
      <formula>"Yes"</formula>
    </cfRule>
  </conditionalFormatting>
  <conditionalFormatting sqref="E1021:I1038 E1324:H1345 I1324:I1346">
    <cfRule type="cellIs" dxfId="9999" priority="7068" operator="equal">
      <formula>"No"</formula>
    </cfRule>
  </conditionalFormatting>
  <conditionalFormatting sqref="B1021:D1038 B1324:D1345">
    <cfRule type="cellIs" dxfId="9998" priority="7069" operator="equal">
      <formula>"FREE SPACE"</formula>
    </cfRule>
  </conditionalFormatting>
  <conditionalFormatting sqref="B1021:D1038 B1324:D1345">
    <cfRule type="cellIs" dxfId="9997" priority="7070" operator="equal">
      <formula>"UNUSABLE"</formula>
    </cfRule>
  </conditionalFormatting>
  <conditionalFormatting sqref="E1022:I1039 E1325:I1346">
    <cfRule type="cellIs" dxfId="9996" priority="7071" operator="equal">
      <formula>"Yes"</formula>
    </cfRule>
  </conditionalFormatting>
  <conditionalFormatting sqref="E1022:I1039 E1325:I1346">
    <cfRule type="cellIs" dxfId="9995" priority="7072" operator="equal">
      <formula>"No"</formula>
    </cfRule>
  </conditionalFormatting>
  <conditionalFormatting sqref="B1022:D1039 B1325:D1346">
    <cfRule type="cellIs" dxfId="9994" priority="7073" operator="equal">
      <formula>"FREE SPACE"</formula>
    </cfRule>
  </conditionalFormatting>
  <conditionalFormatting sqref="B1022:D1039 B1325:D1346">
    <cfRule type="cellIs" dxfId="9993" priority="7074" operator="equal">
      <formula>"UNUSABLE"</formula>
    </cfRule>
  </conditionalFormatting>
  <conditionalFormatting sqref="E1355:I1366 E1052:I1061">
    <cfRule type="cellIs" dxfId="9992" priority="7075" operator="equal">
      <formula>"Yes"</formula>
    </cfRule>
  </conditionalFormatting>
  <conditionalFormatting sqref="E1355:I1366 E1052:I1061">
    <cfRule type="cellIs" dxfId="9991" priority="7076" operator="equal">
      <formula>"No"</formula>
    </cfRule>
  </conditionalFormatting>
  <conditionalFormatting sqref="E1356:I1366 E1053:I1062">
    <cfRule type="cellIs" dxfId="9990" priority="7077" operator="equal">
      <formula>"Yes"</formula>
    </cfRule>
  </conditionalFormatting>
  <conditionalFormatting sqref="E1356:I1366 E1053:I1062">
    <cfRule type="cellIs" dxfId="9989" priority="7078" operator="equal">
      <formula>"No"</formula>
    </cfRule>
  </conditionalFormatting>
  <conditionalFormatting sqref="B1356:D1366 B1053:D1062">
    <cfRule type="cellIs" dxfId="9988" priority="7079" operator="equal">
      <formula>"FREE SPACE"</formula>
    </cfRule>
  </conditionalFormatting>
  <conditionalFormatting sqref="B1356:D1366 B1053:D1062">
    <cfRule type="cellIs" dxfId="9987" priority="7080" operator="equal">
      <formula>"UNUSABLE"</formula>
    </cfRule>
  </conditionalFormatting>
  <conditionalFormatting sqref="B1675:D1675 B1371:D1376 B994:D1000 B1003:D1009 B1296:D1317">
    <cfRule type="cellIs" dxfId="9986" priority="7081" operator="equal">
      <formula>"FREE SPACE"</formula>
    </cfRule>
  </conditionalFormatting>
  <conditionalFormatting sqref="B1675:D1675 B1371:D1376 B994:D1000 B1003:D1009 B1296:D1317">
    <cfRule type="cellIs" dxfId="9985" priority="7082" operator="equal">
      <formula>"UNUSABLE"</formula>
    </cfRule>
  </conditionalFormatting>
  <conditionalFormatting sqref="B994:D1001 B1003:D1010 B1297:D1318">
    <cfRule type="cellIs" dxfId="9984" priority="7083" operator="equal">
      <formula>"FREE SPACE"</formula>
    </cfRule>
  </conditionalFormatting>
  <conditionalFormatting sqref="B994:D1001 B1003:D1010 B1297:D1318">
    <cfRule type="cellIs" dxfId="9983" priority="7084" operator="equal">
      <formula>"UNUSABLE"</formula>
    </cfRule>
  </conditionalFormatting>
  <conditionalFormatting sqref="E1356:I1366 E1053:I1062">
    <cfRule type="cellIs" dxfId="9982" priority="7085" operator="equal">
      <formula>"Yes"</formula>
    </cfRule>
  </conditionalFormatting>
  <conditionalFormatting sqref="E1356:I1366 E1053:I1062">
    <cfRule type="cellIs" dxfId="9981" priority="7086" operator="equal">
      <formula>"No"</formula>
    </cfRule>
  </conditionalFormatting>
  <conditionalFormatting sqref="B1356:D1366 B1053:D1062">
    <cfRule type="cellIs" dxfId="9980" priority="7087" operator="equal">
      <formula>"FREE SPACE"</formula>
    </cfRule>
  </conditionalFormatting>
  <conditionalFormatting sqref="B1356:D1366 B1053:D1062">
    <cfRule type="cellIs" dxfId="9979" priority="7088" operator="equal">
      <formula>"UNUSABLE"</formula>
    </cfRule>
  </conditionalFormatting>
  <conditionalFormatting sqref="E1357:I1366 E1054:I1063">
    <cfRule type="cellIs" dxfId="9978" priority="7089" operator="equal">
      <formula>"Yes"</formula>
    </cfRule>
  </conditionalFormatting>
  <conditionalFormatting sqref="E1357:I1366 E1054:I1063">
    <cfRule type="cellIs" dxfId="9977" priority="7090" operator="equal">
      <formula>"No"</formula>
    </cfRule>
  </conditionalFormatting>
  <conditionalFormatting sqref="B1357:D1366 B1054:D1063">
    <cfRule type="cellIs" dxfId="9976" priority="7091" operator="equal">
      <formula>"FREE SPACE"</formula>
    </cfRule>
  </conditionalFormatting>
  <conditionalFormatting sqref="B1357:D1366 B1054:D1063">
    <cfRule type="cellIs" dxfId="9975" priority="7092" operator="equal">
      <formula>"UNUSABLE"</formula>
    </cfRule>
  </conditionalFormatting>
  <conditionalFormatting sqref="B1529:D1529 B1150:D1159 B1225:D1234">
    <cfRule type="cellIs" dxfId="9974" priority="7093" operator="equal">
      <formula>"FREE SPACE"</formula>
    </cfRule>
  </conditionalFormatting>
  <conditionalFormatting sqref="B1529:D1529 B1150:D1159 B1225:D1234">
    <cfRule type="cellIs" dxfId="9973" priority="7094" operator="equal">
      <formula>"UNUSABLE"</formula>
    </cfRule>
  </conditionalFormatting>
  <conditionalFormatting sqref="B1531:D1531 B1152:D1161 B1227:D1236">
    <cfRule type="cellIs" dxfId="9972" priority="7095" operator="equal">
      <formula>"FREE SPACE"</formula>
    </cfRule>
  </conditionalFormatting>
  <conditionalFormatting sqref="B1531:D1531 B1152:D1161 B1227:D1236">
    <cfRule type="cellIs" dxfId="9971" priority="7096" operator="equal">
      <formula>"UNUSABLE"</formula>
    </cfRule>
  </conditionalFormatting>
  <conditionalFormatting sqref="E1021:I1038 E1324:H1345 I1324:I1346">
    <cfRule type="cellIs" dxfId="9970" priority="7097" operator="equal">
      <formula>"Yes"</formula>
    </cfRule>
  </conditionalFormatting>
  <conditionalFormatting sqref="E1021:I1038 E1324:H1345 I1324:I1346">
    <cfRule type="cellIs" dxfId="9969" priority="7098" operator="equal">
      <formula>"No"</formula>
    </cfRule>
  </conditionalFormatting>
  <conditionalFormatting sqref="B1021:D1038 B1324:D1345">
    <cfRule type="cellIs" dxfId="9968" priority="7099" operator="equal">
      <formula>"FREE SPACE"</formula>
    </cfRule>
  </conditionalFormatting>
  <conditionalFormatting sqref="B1021:D1038 B1324:D1345">
    <cfRule type="cellIs" dxfId="9967" priority="7100" operator="equal">
      <formula>"UNUSABLE"</formula>
    </cfRule>
  </conditionalFormatting>
  <conditionalFormatting sqref="E1022:I1039 E1325:I1346">
    <cfRule type="cellIs" dxfId="9966" priority="7101" operator="equal">
      <formula>"Yes"</formula>
    </cfRule>
  </conditionalFormatting>
  <conditionalFormatting sqref="E1022:I1039 E1325:I1346">
    <cfRule type="cellIs" dxfId="9965" priority="7102" operator="equal">
      <formula>"No"</formula>
    </cfRule>
  </conditionalFormatting>
  <conditionalFormatting sqref="B1022:D1039 B1325:D1346">
    <cfRule type="cellIs" dxfId="9964" priority="7103" operator="equal">
      <formula>"FREE SPACE"</formula>
    </cfRule>
  </conditionalFormatting>
  <conditionalFormatting sqref="B1022:D1039 B1325:D1346">
    <cfRule type="cellIs" dxfId="9963" priority="7104" operator="equal">
      <formula>"UNUSABLE"</formula>
    </cfRule>
  </conditionalFormatting>
  <conditionalFormatting sqref="B1358:B1368 D1358:D1368 B1058:B1073 D1058:D1073 B1068:D1086 C969:C1073 B1030:B1048 D1030:D1048 C1272:C1368 B1333:B1356 D1333:D1356 B1043:D1061">
    <cfRule type="cellIs" dxfId="9962" priority="7105" operator="equal">
      <formula>"FREE SPACE"</formula>
    </cfRule>
  </conditionalFormatting>
  <conditionalFormatting sqref="B1358:B1368 D1358:D1368 B1058:B1073 D1058:D1073 B1068:D1086 C969:C1073 B1030:B1048 D1030:D1048 C1272:C1368 B1333:B1356 D1333:D1356 B1043:D1061">
    <cfRule type="cellIs" dxfId="9961" priority="7106" operator="equal">
      <formula>"UNUSABLE"</formula>
    </cfRule>
  </conditionalFormatting>
  <conditionalFormatting sqref="E1022:I1039 E1325:I1346">
    <cfRule type="cellIs" dxfId="9960" priority="7107" operator="equal">
      <formula>"Yes"</formula>
    </cfRule>
  </conditionalFormatting>
  <conditionalFormatting sqref="E1022:I1039 E1325:I1346">
    <cfRule type="cellIs" dxfId="9959" priority="7108" operator="equal">
      <formula>"No"</formula>
    </cfRule>
  </conditionalFormatting>
  <conditionalFormatting sqref="B1022:D1039 B1325:D1346">
    <cfRule type="cellIs" dxfId="9958" priority="7109" operator="equal">
      <formula>"FREE SPACE"</formula>
    </cfRule>
  </conditionalFormatting>
  <conditionalFormatting sqref="B1022:D1039 B1325:D1346">
    <cfRule type="cellIs" dxfId="9957" priority="7110" operator="equal">
      <formula>"UNUSABLE"</formula>
    </cfRule>
  </conditionalFormatting>
  <conditionalFormatting sqref="E1023:I1040 E1326:I1347">
    <cfRule type="cellIs" dxfId="9956" priority="7111" operator="equal">
      <formula>"Yes"</formula>
    </cfRule>
  </conditionalFormatting>
  <conditionalFormatting sqref="E1023:I1040 E1326:I1347">
    <cfRule type="cellIs" dxfId="9955" priority="7112" operator="equal">
      <formula>"No"</formula>
    </cfRule>
  </conditionalFormatting>
  <conditionalFormatting sqref="B1023:D1040 B1326:D1347">
    <cfRule type="cellIs" dxfId="9954" priority="7113" operator="equal">
      <formula>"FREE SPACE"</formula>
    </cfRule>
  </conditionalFormatting>
  <conditionalFormatting sqref="B1023:D1040 B1326:D1347">
    <cfRule type="cellIs" dxfId="9953" priority="7114" operator="equal">
      <formula>"UNUSABLE"</formula>
    </cfRule>
  </conditionalFormatting>
  <conditionalFormatting sqref="E1356:I1366 E1053:I1062">
    <cfRule type="cellIs" dxfId="9952" priority="7115" operator="equal">
      <formula>"Yes"</formula>
    </cfRule>
  </conditionalFormatting>
  <conditionalFormatting sqref="E1356:I1366 E1053:I1062">
    <cfRule type="cellIs" dxfId="9951" priority="7116" operator="equal">
      <formula>"No"</formula>
    </cfRule>
  </conditionalFormatting>
  <conditionalFormatting sqref="B1356:D1366 B1053:D1062">
    <cfRule type="cellIs" dxfId="9950" priority="7117" operator="equal">
      <formula>"FREE SPACE"</formula>
    </cfRule>
  </conditionalFormatting>
  <conditionalFormatting sqref="B1356:D1366 B1053:D1062">
    <cfRule type="cellIs" dxfId="9949" priority="7118" operator="equal">
      <formula>"UNUSABLE"</formula>
    </cfRule>
  </conditionalFormatting>
  <conditionalFormatting sqref="E1357:I1366 E1054:I1063">
    <cfRule type="cellIs" dxfId="9948" priority="7119" operator="equal">
      <formula>"Yes"</formula>
    </cfRule>
  </conditionalFormatting>
  <conditionalFormatting sqref="E1357:I1366 E1054:I1063">
    <cfRule type="cellIs" dxfId="9947" priority="7120" operator="equal">
      <formula>"No"</formula>
    </cfRule>
  </conditionalFormatting>
  <conditionalFormatting sqref="B1357:D1366 B1054:D1063">
    <cfRule type="cellIs" dxfId="9946" priority="7121" operator="equal">
      <formula>"FREE SPACE"</formula>
    </cfRule>
  </conditionalFormatting>
  <conditionalFormatting sqref="B1357:D1366 B1054:D1063">
    <cfRule type="cellIs" dxfId="9945" priority="7122" operator="equal">
      <formula>"UNUSABLE"</formula>
    </cfRule>
  </conditionalFormatting>
  <conditionalFormatting sqref="B994:D1001 B1003:D1010 B1297:D1318">
    <cfRule type="cellIs" dxfId="9944" priority="7123" operator="equal">
      <formula>"FREE SPACE"</formula>
    </cfRule>
  </conditionalFormatting>
  <conditionalFormatting sqref="B994:D1001 B1003:D1010 B1297:D1318">
    <cfRule type="cellIs" dxfId="9943" priority="7124" operator="equal">
      <formula>"UNUSABLE"</formula>
    </cfRule>
  </conditionalFormatting>
  <conditionalFormatting sqref="B995:D1002 B1004:D1011 B1298:D1319">
    <cfRule type="cellIs" dxfId="9942" priority="7125" operator="equal">
      <formula>"FREE SPACE"</formula>
    </cfRule>
  </conditionalFormatting>
  <conditionalFormatting sqref="B995:D1002 B1004:D1011 B1298:D1319">
    <cfRule type="cellIs" dxfId="9941" priority="7126" operator="equal">
      <formula>"UNUSABLE"</formula>
    </cfRule>
  </conditionalFormatting>
  <conditionalFormatting sqref="E1357:I1366 E1054:I1063">
    <cfRule type="cellIs" dxfId="9940" priority="7127" operator="equal">
      <formula>"Yes"</formula>
    </cfRule>
  </conditionalFormatting>
  <conditionalFormatting sqref="E1357:I1366 E1054:I1063">
    <cfRule type="cellIs" dxfId="9939" priority="7128" operator="equal">
      <formula>"No"</formula>
    </cfRule>
  </conditionalFormatting>
  <conditionalFormatting sqref="B1357:D1366 B1054:D1063">
    <cfRule type="cellIs" dxfId="9938" priority="7129" operator="equal">
      <formula>"FREE SPACE"</formula>
    </cfRule>
  </conditionalFormatting>
  <conditionalFormatting sqref="B1357:D1366 B1054:D1063">
    <cfRule type="cellIs" dxfId="9937" priority="7130" operator="equal">
      <formula>"UNUSABLE"</formula>
    </cfRule>
  </conditionalFormatting>
  <conditionalFormatting sqref="E1077:H1081 E1358:I1368 E1071:I1077 E1046:I1052 E1080:I1086 I969:I1084 E1030:H1050 E1052:H1075 E1333:I1356 E1055:I1061">
    <cfRule type="cellIs" dxfId="9936" priority="7131" operator="equal">
      <formula>"Yes"</formula>
    </cfRule>
  </conditionalFormatting>
  <conditionalFormatting sqref="E1077:H1081 E1358:I1368 E1071:I1077 E1046:I1052 E1080:I1086 I969:I1084 E1030:H1050 E1052:H1075 E1333:I1356 E1055:I1061">
    <cfRule type="cellIs" dxfId="9935" priority="7132" operator="equal">
      <formula>"No"</formula>
    </cfRule>
  </conditionalFormatting>
  <conditionalFormatting sqref="B1358:B1368 D1358:D1368 B1058:B1073 D1058:D1073 B1068:D1086 C969:C1073 B1030:B1048 D1030:D1048 C1272:C1368 B1333:B1356 D1333:D1356 B1043:D1061">
    <cfRule type="cellIs" dxfId="9934" priority="7133" operator="equal">
      <formula>"FREE SPACE"</formula>
    </cfRule>
  </conditionalFormatting>
  <conditionalFormatting sqref="B1358:B1368 D1358:D1368 B1058:B1073 D1058:D1073 B1068:D1086 C969:C1073 B1030:B1048 D1030:D1048 C1272:C1368 B1333:B1356 D1333:D1356 B1043:D1061">
    <cfRule type="cellIs" dxfId="9933" priority="7134" operator="equal">
      <formula>"UNUSABLE"</formula>
    </cfRule>
  </conditionalFormatting>
  <conditionalFormatting sqref="E1023:I1040 E1326:I1347">
    <cfRule type="cellIs" dxfId="9932" priority="7135" operator="equal">
      <formula>"Yes"</formula>
    </cfRule>
  </conditionalFormatting>
  <conditionalFormatting sqref="E1023:I1040 E1326:I1347">
    <cfRule type="cellIs" dxfId="9931" priority="7136" operator="equal">
      <formula>"No"</formula>
    </cfRule>
  </conditionalFormatting>
  <conditionalFormatting sqref="B1023:D1040 B1326:D1347">
    <cfRule type="cellIs" dxfId="9930" priority="7137" operator="equal">
      <formula>"FREE SPACE"</formula>
    </cfRule>
  </conditionalFormatting>
  <conditionalFormatting sqref="B1023:D1040 B1326:D1347">
    <cfRule type="cellIs" dxfId="9929" priority="7138" operator="equal">
      <formula>"UNUSABLE"</formula>
    </cfRule>
  </conditionalFormatting>
  <conditionalFormatting sqref="E1024:I1041 E1327:I1348">
    <cfRule type="cellIs" dxfId="9928" priority="7139" operator="equal">
      <formula>"Yes"</formula>
    </cfRule>
  </conditionalFormatting>
  <conditionalFormatting sqref="E1024:I1041 E1327:I1348">
    <cfRule type="cellIs" dxfId="9927" priority="7140" operator="equal">
      <formula>"No"</formula>
    </cfRule>
  </conditionalFormatting>
  <conditionalFormatting sqref="B1024:D1041 B1327:D1348">
    <cfRule type="cellIs" dxfId="9926" priority="7141" operator="equal">
      <formula>"FREE SPACE"</formula>
    </cfRule>
  </conditionalFormatting>
  <conditionalFormatting sqref="B1024:D1041 B1327:D1348">
    <cfRule type="cellIs" dxfId="9925" priority="7142" operator="equal">
      <formula>"UNUSABLE"</formula>
    </cfRule>
  </conditionalFormatting>
  <conditionalFormatting sqref="E1024:I1041 E1327:I1348">
    <cfRule type="cellIs" dxfId="9924" priority="7143" operator="equal">
      <formula>"Yes"</formula>
    </cfRule>
  </conditionalFormatting>
  <conditionalFormatting sqref="E1024:I1041 E1327:I1348">
    <cfRule type="cellIs" dxfId="9923" priority="7144" operator="equal">
      <formula>"No"</formula>
    </cfRule>
  </conditionalFormatting>
  <conditionalFormatting sqref="B1024:D1041 B1327:D1348">
    <cfRule type="cellIs" dxfId="9922" priority="7145" operator="equal">
      <formula>"FREE SPACE"</formula>
    </cfRule>
  </conditionalFormatting>
  <conditionalFormatting sqref="B1024:D1041 B1327:D1348">
    <cfRule type="cellIs" dxfId="9921" priority="7146" operator="equal">
      <formula>"UNUSABLE"</formula>
    </cfRule>
  </conditionalFormatting>
  <conditionalFormatting sqref="E1025:I1042 E1328:I1349">
    <cfRule type="cellIs" dxfId="9920" priority="7147" operator="equal">
      <formula>"Yes"</formula>
    </cfRule>
  </conditionalFormatting>
  <conditionalFormatting sqref="E1025:I1042 E1328:I1349">
    <cfRule type="cellIs" dxfId="9919" priority="7148" operator="equal">
      <formula>"No"</formula>
    </cfRule>
  </conditionalFormatting>
  <conditionalFormatting sqref="B1025:D1042 B1328:D1349">
    <cfRule type="cellIs" dxfId="9918" priority="7149" operator="equal">
      <formula>"FREE SPACE"</formula>
    </cfRule>
  </conditionalFormatting>
  <conditionalFormatting sqref="B1025:D1042 B1328:D1349">
    <cfRule type="cellIs" dxfId="9917" priority="7150" operator="equal">
      <formula>"UNUSABLE"</formula>
    </cfRule>
  </conditionalFormatting>
  <conditionalFormatting sqref="E1077:H1081 E1358:I1368 E1071:I1077 E1046:I1052 E1080:I1086 I969:I1084 E1030:H1050 E1052:H1075 E1333:I1356 E1055:I1061">
    <cfRule type="cellIs" dxfId="9916" priority="7151" operator="equal">
      <formula>"Yes"</formula>
    </cfRule>
  </conditionalFormatting>
  <conditionalFormatting sqref="E1077:H1081 E1358:I1368 E1071:I1077 E1046:I1052 E1080:I1086 I969:I1084 E1030:H1050 E1052:H1075 E1333:I1356 E1055:I1061">
    <cfRule type="cellIs" dxfId="9915" priority="7152" operator="equal">
      <formula>"No"</formula>
    </cfRule>
  </conditionalFormatting>
  <conditionalFormatting sqref="E1077:H1081 E1359:I1369 E1071:I1077 E1046:I1052 E1080:I1086 I969:I1084 E1031:H1050 E1052:H1075 E1334:I1357 E1055:I1061">
    <cfRule type="cellIs" dxfId="9914" priority="7153" operator="equal">
      <formula>"Yes"</formula>
    </cfRule>
  </conditionalFormatting>
  <conditionalFormatting sqref="E1077:H1081 E1359:I1369 E1071:I1077 E1046:I1052 E1080:I1086 I969:I1084 E1031:H1050 E1052:H1075 E1334:I1357 E1055:I1061">
    <cfRule type="cellIs" dxfId="9913" priority="7154" operator="equal">
      <formula>"No"</formula>
    </cfRule>
  </conditionalFormatting>
  <conditionalFormatting sqref="B1359:B1369 D1359:D1369 B1056:B1072 D1056:D1072 B1031:B1047 D1031:D1047 B1068:D1086 C969:C1075 C1272:C1369 B1334:B1357 D1334:D1357 B1043:D1061">
    <cfRule type="cellIs" dxfId="9912" priority="7155" operator="equal">
      <formula>"FREE SPACE"</formula>
    </cfRule>
  </conditionalFormatting>
  <conditionalFormatting sqref="B1359:B1369 D1359:D1369 B1056:B1072 D1056:D1072 B1031:B1047 D1031:D1047 B1068:D1086 C969:C1075 C1272:C1369 B1334:B1357 D1334:D1357 B1043:D1061">
    <cfRule type="cellIs" dxfId="9911" priority="7156" operator="equal">
      <formula>"UNUSABLE"</formula>
    </cfRule>
  </conditionalFormatting>
  <conditionalFormatting sqref="B996:D1003 B1005:D1012 B1299:D1320">
    <cfRule type="cellIs" dxfId="9910" priority="7157" operator="equal">
      <formula>"FREE SPACE"</formula>
    </cfRule>
  </conditionalFormatting>
  <conditionalFormatting sqref="B996:D1003 B1005:D1012 B1299:D1320">
    <cfRule type="cellIs" dxfId="9909" priority="7158" operator="equal">
      <formula>"UNUSABLE"</formula>
    </cfRule>
  </conditionalFormatting>
  <conditionalFormatting sqref="B997:D1004 B1006:D1013 B1300:D1321">
    <cfRule type="cellIs" dxfId="9908" priority="7159" operator="equal">
      <formula>"FREE SPACE"</formula>
    </cfRule>
  </conditionalFormatting>
  <conditionalFormatting sqref="B997:D1004 B1006:D1013 B1300:D1321">
    <cfRule type="cellIs" dxfId="9907" priority="7160" operator="equal">
      <formula>"UNUSABLE"</formula>
    </cfRule>
  </conditionalFormatting>
  <conditionalFormatting sqref="E1077:H1081 E1359:I1369 E1071:I1077 E1046:I1052 E1080:I1086 I969:I1084 E1031:H1050 E1052:H1075 E1334:I1357 E1055:I1061">
    <cfRule type="cellIs" dxfId="9906" priority="7161" operator="equal">
      <formula>"Yes"</formula>
    </cfRule>
  </conditionalFormatting>
  <conditionalFormatting sqref="E1077:H1081 E1359:I1369 E1071:I1077 E1046:I1052 E1080:I1086 I969:I1084 E1031:H1050 E1052:H1075 E1334:I1357 E1055:I1061">
    <cfRule type="cellIs" dxfId="9905" priority="7162" operator="equal">
      <formula>"No"</formula>
    </cfRule>
  </conditionalFormatting>
  <conditionalFormatting sqref="B1359:B1369 D1359:D1369 B1056:B1072 D1056:D1072 B1031:B1047 D1031:D1047 B1068:D1086 C969:C1075 C1272:C1369 B1334:B1357 D1334:D1357 B1043:D1061">
    <cfRule type="cellIs" dxfId="9904" priority="7163" operator="equal">
      <formula>"FREE SPACE"</formula>
    </cfRule>
  </conditionalFormatting>
  <conditionalFormatting sqref="B1359:B1369 D1359:D1369 B1056:B1072 D1056:D1072 B1031:B1047 D1031:D1047 B1068:D1086 C969:C1075 C1272:C1369 B1334:B1357 D1334:D1357 B1043:D1061">
    <cfRule type="cellIs" dxfId="9903" priority="7164" operator="equal">
      <formula>"UNUSABLE"</formula>
    </cfRule>
  </conditionalFormatting>
  <conditionalFormatting sqref="E1071:I1077 E1046:I1052 E1080:I1086 I969:I1084 E1032:H1084 E1335:I1376 E1055:I1061">
    <cfRule type="cellIs" dxfId="9902" priority="7165" operator="equal">
      <formula>"Yes"</formula>
    </cfRule>
  </conditionalFormatting>
  <conditionalFormatting sqref="E1071:I1077 E1046:I1052 E1080:I1086 I969:I1084 E1032:H1084 E1335:I1376 E1055:I1061">
    <cfRule type="cellIs" dxfId="9901" priority="7166" operator="equal">
      <formula>"No"</formula>
    </cfRule>
  </conditionalFormatting>
  <conditionalFormatting sqref="B1360:B1370 D1360:D1370 B1057:B1073 D1057:D1073 B1032:B1048 D1032:D1048 B1068:D1086 C969:C1076 C1272:C1370 B1335:B1358 D1335:D1358 B1043:D1061">
    <cfRule type="cellIs" dxfId="9900" priority="7167" operator="equal">
      <formula>"FREE SPACE"</formula>
    </cfRule>
  </conditionalFormatting>
  <conditionalFormatting sqref="B1360:B1370 D1360:D1370 B1057:B1073 D1057:D1073 B1032:B1048 D1032:D1048 B1068:D1086 C969:C1076 C1272:C1370 B1335:B1358 D1335:D1358 B1043:D1061">
    <cfRule type="cellIs" dxfId="9899" priority="7168" operator="equal">
      <formula>"UNUSABLE"</formula>
    </cfRule>
  </conditionalFormatting>
  <conditionalFormatting sqref="E1019:I1036 E1322:H1343 I1322:I1346">
    <cfRule type="cellIs" dxfId="9898" priority="7169" operator="equal">
      <formula>"Yes"</formula>
    </cfRule>
  </conditionalFormatting>
  <conditionalFormatting sqref="E1019:I1036 E1322:H1343 I1322:I1346">
    <cfRule type="cellIs" dxfId="9897" priority="7170" operator="equal">
      <formula>"No"</formula>
    </cfRule>
  </conditionalFormatting>
  <conditionalFormatting sqref="B1019:D1036 B1322:D1343">
    <cfRule type="cellIs" dxfId="9896" priority="7171" operator="equal">
      <formula>"FREE SPACE"</formula>
    </cfRule>
  </conditionalFormatting>
  <conditionalFormatting sqref="B1019:D1036 B1322:D1343">
    <cfRule type="cellIs" dxfId="9895" priority="7172" operator="equal">
      <formula>"UNUSABLE"</formula>
    </cfRule>
  </conditionalFormatting>
  <conditionalFormatting sqref="E1020:I1037 E1323:H1344 I1323:I1346">
    <cfRule type="cellIs" dxfId="9894" priority="7173" operator="equal">
      <formula>"Yes"</formula>
    </cfRule>
  </conditionalFormatting>
  <conditionalFormatting sqref="E1020:I1037 E1323:H1344 I1323:I1346">
    <cfRule type="cellIs" dxfId="9893" priority="7174" operator="equal">
      <formula>"No"</formula>
    </cfRule>
  </conditionalFormatting>
  <conditionalFormatting sqref="B1020:D1037 B1323:D1344">
    <cfRule type="cellIs" dxfId="9892" priority="7175" operator="equal">
      <formula>"FREE SPACE"</formula>
    </cfRule>
  </conditionalFormatting>
  <conditionalFormatting sqref="B1020:D1037 B1323:D1344">
    <cfRule type="cellIs" dxfId="9891" priority="7176" operator="equal">
      <formula>"UNUSABLE"</formula>
    </cfRule>
  </conditionalFormatting>
  <conditionalFormatting sqref="B1356:D1366 B1053:D1062">
    <cfRule type="cellIs" dxfId="9890" priority="7177" operator="equal">
      <formula>"FREE SPACE"</formula>
    </cfRule>
  </conditionalFormatting>
  <conditionalFormatting sqref="B1356:D1366 B1053:D1062">
    <cfRule type="cellIs" dxfId="9889" priority="7178" operator="equal">
      <formula>"UNUSABLE"</formula>
    </cfRule>
  </conditionalFormatting>
  <conditionalFormatting sqref="E1020:I1037 E1323:H1344 I1323:I1346">
    <cfRule type="cellIs" dxfId="9888" priority="7179" operator="equal">
      <formula>"Yes"</formula>
    </cfRule>
  </conditionalFormatting>
  <conditionalFormatting sqref="E1020:I1037 E1323:H1344 I1323:I1346">
    <cfRule type="cellIs" dxfId="9887" priority="7180" operator="equal">
      <formula>"No"</formula>
    </cfRule>
  </conditionalFormatting>
  <conditionalFormatting sqref="B1020:D1037 B1323:D1344">
    <cfRule type="cellIs" dxfId="9886" priority="7181" operator="equal">
      <formula>"FREE SPACE"</formula>
    </cfRule>
  </conditionalFormatting>
  <conditionalFormatting sqref="B1020:D1037 B1323:D1344">
    <cfRule type="cellIs" dxfId="9885" priority="7182" operator="equal">
      <formula>"UNUSABLE"</formula>
    </cfRule>
  </conditionalFormatting>
  <conditionalFormatting sqref="E1021:I1038 E1324:H1345 I1324:I1346">
    <cfRule type="cellIs" dxfId="9884" priority="7183" operator="equal">
      <formula>"Yes"</formula>
    </cfRule>
  </conditionalFormatting>
  <conditionalFormatting sqref="E1021:I1038 E1324:H1345 I1324:I1346">
    <cfRule type="cellIs" dxfId="9883" priority="7184" operator="equal">
      <formula>"No"</formula>
    </cfRule>
  </conditionalFormatting>
  <conditionalFormatting sqref="B1021:D1038 B1324:D1345">
    <cfRule type="cellIs" dxfId="9882" priority="7185" operator="equal">
      <formula>"FREE SPACE"</formula>
    </cfRule>
  </conditionalFormatting>
  <conditionalFormatting sqref="B1021:D1038 B1324:D1345">
    <cfRule type="cellIs" dxfId="9881" priority="7186" operator="equal">
      <formula>"UNUSABLE"</formula>
    </cfRule>
  </conditionalFormatting>
  <conditionalFormatting sqref="E1354:H1363 I1354:I1364 E1357:I1366 E1051:I1060">
    <cfRule type="cellIs" dxfId="9880" priority="7187" operator="equal">
      <formula>"Yes"</formula>
    </cfRule>
  </conditionalFormatting>
  <conditionalFormatting sqref="E1354:H1363 I1354:I1364 E1357:I1366 E1051:I1060">
    <cfRule type="cellIs" dxfId="9879" priority="7188" operator="equal">
      <formula>"No"</formula>
    </cfRule>
  </conditionalFormatting>
  <conditionalFormatting sqref="B1354:D1366 B1051:D1060">
    <cfRule type="cellIs" dxfId="9878" priority="7189" operator="equal">
      <formula>"FREE SPACE"</formula>
    </cfRule>
  </conditionalFormatting>
  <conditionalFormatting sqref="B1354:D1366 B1051:D1060">
    <cfRule type="cellIs" dxfId="9877" priority="7190" operator="equal">
      <formula>"UNUSABLE"</formula>
    </cfRule>
  </conditionalFormatting>
  <conditionalFormatting sqref="E1355:I1366 E1052:I1061">
    <cfRule type="cellIs" dxfId="9876" priority="7191" operator="equal">
      <formula>"Yes"</formula>
    </cfRule>
  </conditionalFormatting>
  <conditionalFormatting sqref="E1355:I1366 E1052:I1061">
    <cfRule type="cellIs" dxfId="9875" priority="7192" operator="equal">
      <formula>"No"</formula>
    </cfRule>
  </conditionalFormatting>
  <conditionalFormatting sqref="B1355:D1366 B1052:D1061">
    <cfRule type="cellIs" dxfId="9874" priority="7193" operator="equal">
      <formula>"FREE SPACE"</formula>
    </cfRule>
  </conditionalFormatting>
  <conditionalFormatting sqref="B1355:D1366 B1052:D1061">
    <cfRule type="cellIs" dxfId="9873" priority="7194" operator="equal">
      <formula>"UNUSABLE"</formula>
    </cfRule>
  </conditionalFormatting>
  <conditionalFormatting sqref="B1674:D1675 B1370:D1376 B994:B999 B1003:B1008 C994:D1011 B1295:B1316 C1295:D1319">
    <cfRule type="cellIs" dxfId="9872" priority="7195" operator="equal">
      <formula>"FREE SPACE"</formula>
    </cfRule>
  </conditionalFormatting>
  <conditionalFormatting sqref="B1674:D1675 B1370:D1376 B994:B999 B1003:B1008 C994:D1011 B1295:B1316 C1295:D1319">
    <cfRule type="cellIs" dxfId="9871" priority="7196" operator="equal">
      <formula>"UNUSABLE"</formula>
    </cfRule>
  </conditionalFormatting>
  <conditionalFormatting sqref="B1675:D1675 B1371:D1376 B994:D1000 B1003:D1009 B1296:D1317">
    <cfRule type="cellIs" dxfId="9870" priority="7197" operator="equal">
      <formula>"FREE SPACE"</formula>
    </cfRule>
  </conditionalFormatting>
  <conditionalFormatting sqref="B1675:D1675 B1371:D1376 B994:D1000 B1003:D1009 B1296:D1317">
    <cfRule type="cellIs" dxfId="9869" priority="7198" operator="equal">
      <formula>"UNUSABLE"</formula>
    </cfRule>
  </conditionalFormatting>
  <conditionalFormatting sqref="E1355:I1366 E1052:I1061">
    <cfRule type="cellIs" dxfId="9868" priority="7199" operator="equal">
      <formula>"Yes"</formula>
    </cfRule>
  </conditionalFormatting>
  <conditionalFormatting sqref="E1355:I1366 E1052:I1061">
    <cfRule type="cellIs" dxfId="9867" priority="7200" operator="equal">
      <formula>"No"</formula>
    </cfRule>
  </conditionalFormatting>
  <conditionalFormatting sqref="B1355:D1366 B1052:D1061">
    <cfRule type="cellIs" dxfId="9866" priority="7201" operator="equal">
      <formula>"FREE SPACE"</formula>
    </cfRule>
  </conditionalFormatting>
  <conditionalFormatting sqref="B1355:D1366 B1052:D1061">
    <cfRule type="cellIs" dxfId="9865" priority="7202" operator="equal">
      <formula>"UNUSABLE"</formula>
    </cfRule>
  </conditionalFormatting>
  <conditionalFormatting sqref="E1356:I1366 E1053:I1062">
    <cfRule type="cellIs" dxfId="9864" priority="7203" operator="equal">
      <formula>"Yes"</formula>
    </cfRule>
  </conditionalFormatting>
  <conditionalFormatting sqref="E1356:I1366 E1053:I1062">
    <cfRule type="cellIs" dxfId="9863" priority="7204" operator="equal">
      <formula>"No"</formula>
    </cfRule>
  </conditionalFormatting>
  <conditionalFormatting sqref="B1356:D1366 B1053:D1062">
    <cfRule type="cellIs" dxfId="9862" priority="7205" operator="equal">
      <formula>"FREE SPACE"</formula>
    </cfRule>
  </conditionalFormatting>
  <conditionalFormatting sqref="B1356:D1366 B1053:D1062">
    <cfRule type="cellIs" dxfId="9861" priority="7206" operator="equal">
      <formula>"UNUSABLE"</formula>
    </cfRule>
  </conditionalFormatting>
  <conditionalFormatting sqref="E1021:I1038 E1324:H1345 I1324:I1346">
    <cfRule type="cellIs" dxfId="9860" priority="7207" operator="equal">
      <formula>"Yes"</formula>
    </cfRule>
  </conditionalFormatting>
  <conditionalFormatting sqref="E1021:I1038 E1324:H1345 I1324:I1346">
    <cfRule type="cellIs" dxfId="9859" priority="7208" operator="equal">
      <formula>"No"</formula>
    </cfRule>
  </conditionalFormatting>
  <conditionalFormatting sqref="B1021:D1038 B1324:D1345">
    <cfRule type="cellIs" dxfId="9858" priority="7209" operator="equal">
      <formula>"FREE SPACE"</formula>
    </cfRule>
  </conditionalFormatting>
  <conditionalFormatting sqref="B1021:D1038 B1324:D1345">
    <cfRule type="cellIs" dxfId="9857" priority="7210" operator="equal">
      <formula>"UNUSABLE"</formula>
    </cfRule>
  </conditionalFormatting>
  <conditionalFormatting sqref="E1022:I1039 E1325:I1346">
    <cfRule type="cellIs" dxfId="9856" priority="7211" operator="equal">
      <formula>"Yes"</formula>
    </cfRule>
  </conditionalFormatting>
  <conditionalFormatting sqref="E1022:I1039 E1325:I1346">
    <cfRule type="cellIs" dxfId="9855" priority="7212" operator="equal">
      <formula>"No"</formula>
    </cfRule>
  </conditionalFormatting>
  <conditionalFormatting sqref="B1022:D1039 B1325:D1346">
    <cfRule type="cellIs" dxfId="9854" priority="7213" operator="equal">
      <formula>"FREE SPACE"</formula>
    </cfRule>
  </conditionalFormatting>
  <conditionalFormatting sqref="B1022:D1039 B1325:D1346">
    <cfRule type="cellIs" dxfId="9853" priority="7214" operator="equal">
      <formula>"UNUSABLE"</formula>
    </cfRule>
  </conditionalFormatting>
  <conditionalFormatting sqref="E1022:I1039 E1325:I1346">
    <cfRule type="cellIs" dxfId="9852" priority="7215" operator="equal">
      <formula>"Yes"</formula>
    </cfRule>
  </conditionalFormatting>
  <conditionalFormatting sqref="E1022:I1039 E1325:I1346">
    <cfRule type="cellIs" dxfId="9851" priority="7216" operator="equal">
      <formula>"No"</formula>
    </cfRule>
  </conditionalFormatting>
  <conditionalFormatting sqref="B1022:D1039 B1325:D1346">
    <cfRule type="cellIs" dxfId="9850" priority="7217" operator="equal">
      <formula>"FREE SPACE"</formula>
    </cfRule>
  </conditionalFormatting>
  <conditionalFormatting sqref="B1022:D1039 B1325:D1346">
    <cfRule type="cellIs" dxfId="9849" priority="7218" operator="equal">
      <formula>"UNUSABLE"</formula>
    </cfRule>
  </conditionalFormatting>
  <conditionalFormatting sqref="E1023:I1040 E1326:I1347">
    <cfRule type="cellIs" dxfId="9848" priority="7219" operator="equal">
      <formula>"Yes"</formula>
    </cfRule>
  </conditionalFormatting>
  <conditionalFormatting sqref="E1023:I1040 E1326:I1347">
    <cfRule type="cellIs" dxfId="9847" priority="7220" operator="equal">
      <formula>"No"</formula>
    </cfRule>
  </conditionalFormatting>
  <conditionalFormatting sqref="B1023:D1040 B1326:D1347">
    <cfRule type="cellIs" dxfId="9846" priority="7221" operator="equal">
      <formula>"FREE SPACE"</formula>
    </cfRule>
  </conditionalFormatting>
  <conditionalFormatting sqref="B1023:D1040 B1326:D1347">
    <cfRule type="cellIs" dxfId="9845" priority="7222" operator="equal">
      <formula>"UNUSABLE"</formula>
    </cfRule>
  </conditionalFormatting>
  <conditionalFormatting sqref="E1356:I1366 E1053:I1062">
    <cfRule type="cellIs" dxfId="9844" priority="7223" operator="equal">
      <formula>"Yes"</formula>
    </cfRule>
  </conditionalFormatting>
  <conditionalFormatting sqref="E1356:I1366 E1053:I1062">
    <cfRule type="cellIs" dxfId="9843" priority="7224" operator="equal">
      <formula>"No"</formula>
    </cfRule>
  </conditionalFormatting>
  <conditionalFormatting sqref="E1357:I1366 E1054:I1063">
    <cfRule type="cellIs" dxfId="9842" priority="7225" operator="equal">
      <formula>"Yes"</formula>
    </cfRule>
  </conditionalFormatting>
  <conditionalFormatting sqref="E1357:I1366 E1054:I1063">
    <cfRule type="cellIs" dxfId="9841" priority="7226" operator="equal">
      <formula>"No"</formula>
    </cfRule>
  </conditionalFormatting>
  <conditionalFormatting sqref="B1357:D1366 B1054:D1063">
    <cfRule type="cellIs" dxfId="9840" priority="7227" operator="equal">
      <formula>"FREE SPACE"</formula>
    </cfRule>
  </conditionalFormatting>
  <conditionalFormatting sqref="B1357:D1366 B1054:D1063">
    <cfRule type="cellIs" dxfId="9839" priority="7228" operator="equal">
      <formula>"UNUSABLE"</formula>
    </cfRule>
  </conditionalFormatting>
  <conditionalFormatting sqref="B994:D1001 B1003:D1010 B1297:D1318">
    <cfRule type="cellIs" dxfId="9838" priority="7229" operator="equal">
      <formula>"FREE SPACE"</formula>
    </cfRule>
  </conditionalFormatting>
  <conditionalFormatting sqref="B994:D1001 B1003:D1010 B1297:D1318">
    <cfRule type="cellIs" dxfId="9837" priority="7230" operator="equal">
      <formula>"UNUSABLE"</formula>
    </cfRule>
  </conditionalFormatting>
  <conditionalFormatting sqref="B995:D1002 B1004:D1011 B1298:D1319">
    <cfRule type="cellIs" dxfId="9836" priority="7231" operator="equal">
      <formula>"FREE SPACE"</formula>
    </cfRule>
  </conditionalFormatting>
  <conditionalFormatting sqref="B995:D1002 B1004:D1011 B1298:D1319">
    <cfRule type="cellIs" dxfId="9835" priority="7232" operator="equal">
      <formula>"UNUSABLE"</formula>
    </cfRule>
  </conditionalFormatting>
  <conditionalFormatting sqref="E1357:I1366 E1054:I1063">
    <cfRule type="cellIs" dxfId="9834" priority="7233" operator="equal">
      <formula>"Yes"</formula>
    </cfRule>
  </conditionalFormatting>
  <conditionalFormatting sqref="E1357:I1366 E1054:I1063">
    <cfRule type="cellIs" dxfId="9833" priority="7234" operator="equal">
      <formula>"No"</formula>
    </cfRule>
  </conditionalFormatting>
  <conditionalFormatting sqref="B1357:D1366 B1054:D1063">
    <cfRule type="cellIs" dxfId="9832" priority="7235" operator="equal">
      <formula>"FREE SPACE"</formula>
    </cfRule>
  </conditionalFormatting>
  <conditionalFormatting sqref="B1357:D1366 B1054:D1063">
    <cfRule type="cellIs" dxfId="9831" priority="7236" operator="equal">
      <formula>"UNUSABLE"</formula>
    </cfRule>
  </conditionalFormatting>
  <conditionalFormatting sqref="E1077:H1081 E1358:I1368 E1071:I1077 E1046:I1052 E1080:I1086 I969:I1084 E1030:H1050 E1052:H1075 E1333:I1356 E1055:I1061">
    <cfRule type="cellIs" dxfId="9830" priority="7237" operator="equal">
      <formula>"Yes"</formula>
    </cfRule>
  </conditionalFormatting>
  <conditionalFormatting sqref="E1077:H1081 E1358:I1368 E1071:I1077 E1046:I1052 E1080:I1086 I969:I1084 E1030:H1050 E1052:H1075 E1333:I1356 E1055:I1061">
    <cfRule type="cellIs" dxfId="9829" priority="7238" operator="equal">
      <formula>"No"</formula>
    </cfRule>
  </conditionalFormatting>
  <conditionalFormatting sqref="B1358:B1368 D1358:D1368 B1058:B1073 D1058:D1073 B1068:D1086 C969:C1073 B1030:B1048 D1030:D1048 C1272:C1368 B1333:B1356 D1333:D1356 B1043:D1061">
    <cfRule type="cellIs" dxfId="9828" priority="7239" operator="equal">
      <formula>"FREE SPACE"</formula>
    </cfRule>
  </conditionalFormatting>
  <conditionalFormatting sqref="B1358:B1368 D1358:D1368 B1058:B1073 D1058:D1073 B1068:D1086 C969:C1073 B1030:B1048 D1030:D1048 C1272:C1368 B1333:B1356 D1333:D1356 B1043:D1061">
    <cfRule type="cellIs" dxfId="9827" priority="7240" operator="equal">
      <formula>"UNUSABLE"</formula>
    </cfRule>
  </conditionalFormatting>
  <conditionalFormatting sqref="E1023:I1040 E1326:I1347">
    <cfRule type="cellIs" dxfId="9826" priority="7241" operator="equal">
      <formula>"Yes"</formula>
    </cfRule>
  </conditionalFormatting>
  <conditionalFormatting sqref="E1023:I1040 E1326:I1347">
    <cfRule type="cellIs" dxfId="9825" priority="7242" operator="equal">
      <formula>"No"</formula>
    </cfRule>
  </conditionalFormatting>
  <conditionalFormatting sqref="B1023:D1040 B1326:D1347">
    <cfRule type="cellIs" dxfId="9824" priority="7243" operator="equal">
      <formula>"FREE SPACE"</formula>
    </cfRule>
  </conditionalFormatting>
  <conditionalFormatting sqref="B1023:D1040 B1326:D1347">
    <cfRule type="cellIs" dxfId="9823" priority="7244" operator="equal">
      <formula>"UNUSABLE"</formula>
    </cfRule>
  </conditionalFormatting>
  <conditionalFormatting sqref="E1024:I1041 E1327:I1348">
    <cfRule type="cellIs" dxfId="9822" priority="7245" operator="equal">
      <formula>"Yes"</formula>
    </cfRule>
  </conditionalFormatting>
  <conditionalFormatting sqref="E1024:I1041 E1327:I1348">
    <cfRule type="cellIs" dxfId="9821" priority="7246" operator="equal">
      <formula>"No"</formula>
    </cfRule>
  </conditionalFormatting>
  <conditionalFormatting sqref="B1024:D1041 B1327:D1348">
    <cfRule type="cellIs" dxfId="9820" priority="7247" operator="equal">
      <formula>"FREE SPACE"</formula>
    </cfRule>
  </conditionalFormatting>
  <conditionalFormatting sqref="B1024:D1041 B1327:D1348">
    <cfRule type="cellIs" dxfId="9819" priority="7248" operator="equal">
      <formula>"UNUSABLE"</formula>
    </cfRule>
  </conditionalFormatting>
  <conditionalFormatting sqref="B1360:B1370 D1360:D1370 B1057:B1073 D1057:D1073 B1032:B1048 D1032:D1048 B1068:D1086 C969:C1076 C1272:C1370 B1335:B1358 D1335:D1358 B1043:D1061">
    <cfRule type="cellIs" dxfId="9818" priority="7249" operator="equal">
      <formula>"FREE SPACE"</formula>
    </cfRule>
  </conditionalFormatting>
  <conditionalFormatting sqref="B1360:B1370 D1360:D1370 B1057:B1073 D1057:D1073 B1032:B1048 D1032:D1048 B1068:D1086 C969:C1076 C1272:C1370 B1335:B1358 D1335:D1358 B1043:D1061">
    <cfRule type="cellIs" dxfId="9817" priority="7250" operator="equal">
      <formula>"UNUSABLE"</formula>
    </cfRule>
  </conditionalFormatting>
  <conditionalFormatting sqref="E1024:I1041 E1327:I1348">
    <cfRule type="cellIs" dxfId="9816" priority="7251" operator="equal">
      <formula>"Yes"</formula>
    </cfRule>
  </conditionalFormatting>
  <conditionalFormatting sqref="E1024:I1041 E1327:I1348">
    <cfRule type="cellIs" dxfId="9815" priority="7252" operator="equal">
      <formula>"No"</formula>
    </cfRule>
  </conditionalFormatting>
  <conditionalFormatting sqref="B1024:D1041 B1327:D1348">
    <cfRule type="cellIs" dxfId="9814" priority="7253" operator="equal">
      <formula>"FREE SPACE"</formula>
    </cfRule>
  </conditionalFormatting>
  <conditionalFormatting sqref="B1024:D1041 B1327:D1348">
    <cfRule type="cellIs" dxfId="9813" priority="7254" operator="equal">
      <formula>"UNUSABLE"</formula>
    </cfRule>
  </conditionalFormatting>
  <conditionalFormatting sqref="E1025:I1042 E1328:I1349">
    <cfRule type="cellIs" dxfId="9812" priority="7255" operator="equal">
      <formula>"Yes"</formula>
    </cfRule>
  </conditionalFormatting>
  <conditionalFormatting sqref="E1025:I1042 E1328:I1349">
    <cfRule type="cellIs" dxfId="9811" priority="7256" operator="equal">
      <formula>"No"</formula>
    </cfRule>
  </conditionalFormatting>
  <conditionalFormatting sqref="B1025:D1042 B1328:D1349">
    <cfRule type="cellIs" dxfId="9810" priority="7257" operator="equal">
      <formula>"FREE SPACE"</formula>
    </cfRule>
  </conditionalFormatting>
  <conditionalFormatting sqref="B1025:D1042 B1328:D1349">
    <cfRule type="cellIs" dxfId="9809" priority="7258" operator="equal">
      <formula>"UNUSABLE"</formula>
    </cfRule>
  </conditionalFormatting>
  <conditionalFormatting sqref="E1077:H1081 E1358:I1368 E1071:I1077 E1046:I1052 E1080:I1086 I969:I1084 E1030:H1050 E1052:H1075 E1333:I1356 E1055:I1061">
    <cfRule type="cellIs" dxfId="9808" priority="7259" operator="equal">
      <formula>"Yes"</formula>
    </cfRule>
  </conditionalFormatting>
  <conditionalFormatting sqref="E1077:H1081 E1358:I1368 E1071:I1077 E1046:I1052 E1080:I1086 I969:I1084 E1030:H1050 E1052:H1075 E1333:I1356 E1055:I1061">
    <cfRule type="cellIs" dxfId="9807" priority="7260" operator="equal">
      <formula>"No"</formula>
    </cfRule>
  </conditionalFormatting>
  <conditionalFormatting sqref="B1358:B1368 D1358:D1368 B1058:B1073 D1058:D1073 B1068:D1086 C969:C1073 B1030:B1048 D1030:D1048 C1272:C1368 B1333:B1356 D1333:D1356 B1043:D1061">
    <cfRule type="cellIs" dxfId="9806" priority="7261" operator="equal">
      <formula>"FREE SPACE"</formula>
    </cfRule>
  </conditionalFormatting>
  <conditionalFormatting sqref="B1358:B1368 D1358:D1368 B1058:B1073 D1058:D1073 B1068:D1086 C969:C1073 B1030:B1048 D1030:D1048 C1272:C1368 B1333:B1356 D1333:D1356 B1043:D1061">
    <cfRule type="cellIs" dxfId="9805" priority="7262" operator="equal">
      <formula>"UNUSABLE"</formula>
    </cfRule>
  </conditionalFormatting>
  <conditionalFormatting sqref="E1077:H1081 E1359:I1369 E1071:I1077 E1046:I1052 E1080:I1086 I969:I1084 E1031:H1050 E1052:H1075 E1334:I1357 E1055:I1061">
    <cfRule type="cellIs" dxfId="9804" priority="7263" operator="equal">
      <formula>"Yes"</formula>
    </cfRule>
  </conditionalFormatting>
  <conditionalFormatting sqref="E1077:H1081 E1359:I1369 E1071:I1077 E1046:I1052 E1080:I1086 I969:I1084 E1031:H1050 E1052:H1075 E1334:I1357 E1055:I1061">
    <cfRule type="cellIs" dxfId="9803" priority="7264" operator="equal">
      <formula>"No"</formula>
    </cfRule>
  </conditionalFormatting>
  <conditionalFormatting sqref="B1359:B1369 D1359:D1369 B1056:B1072 D1056:D1072 B1031:B1047 D1031:D1047 B1068:D1086 C969:C1075 C1272:C1369 B1334:B1357 D1334:D1357 B1043:D1061">
    <cfRule type="cellIs" dxfId="9802" priority="7265" operator="equal">
      <formula>"FREE SPACE"</formula>
    </cfRule>
  </conditionalFormatting>
  <conditionalFormatting sqref="B1359:B1369 D1359:D1369 B1056:B1072 D1056:D1072 B1031:B1047 D1031:D1047 B1068:D1086 C969:C1075 C1272:C1369 B1334:B1357 D1334:D1357 B1043:D1061">
    <cfRule type="cellIs" dxfId="9801" priority="7266" operator="equal">
      <formula>"UNUSABLE"</formula>
    </cfRule>
  </conditionalFormatting>
  <conditionalFormatting sqref="B996:D1003 B1005:D1012 B1299:D1320">
    <cfRule type="cellIs" dxfId="9800" priority="7267" operator="equal">
      <formula>"FREE SPACE"</formula>
    </cfRule>
  </conditionalFormatting>
  <conditionalFormatting sqref="B996:D1003 B1005:D1012 B1299:D1320">
    <cfRule type="cellIs" dxfId="9799" priority="7268" operator="equal">
      <formula>"UNUSABLE"</formula>
    </cfRule>
  </conditionalFormatting>
  <conditionalFormatting sqref="B997:D1004 B1006:D1013 B1300:D1321">
    <cfRule type="cellIs" dxfId="9798" priority="7269" operator="equal">
      <formula>"FREE SPACE"</formula>
    </cfRule>
  </conditionalFormatting>
  <conditionalFormatting sqref="B997:D1004 B1006:D1013 B1300:D1321">
    <cfRule type="cellIs" dxfId="9797" priority="7270" operator="equal">
      <formula>"UNUSABLE"</formula>
    </cfRule>
  </conditionalFormatting>
  <conditionalFormatting sqref="E1077:H1081 E1359:I1369 E1071:I1077 E1046:I1052 E1080:I1086 I969:I1084 E1031:H1050 E1052:H1075 E1334:I1357 E1055:I1061">
    <cfRule type="cellIs" dxfId="9796" priority="7271" operator="equal">
      <formula>"Yes"</formula>
    </cfRule>
  </conditionalFormatting>
  <conditionalFormatting sqref="E1077:H1081 E1359:I1369 E1071:I1077 E1046:I1052 E1080:I1086 I969:I1084 E1031:H1050 E1052:H1075 E1334:I1357 E1055:I1061">
    <cfRule type="cellIs" dxfId="9795" priority="7272" operator="equal">
      <formula>"No"</formula>
    </cfRule>
  </conditionalFormatting>
  <conditionalFormatting sqref="B1359:B1369 D1359:D1369 B1056:B1072 D1056:D1072 B1031:B1047 D1031:D1047 B1068:D1086 C969:C1075 C1272:C1369 B1334:B1357 D1334:D1357 B1043:D1061">
    <cfRule type="cellIs" dxfId="9794" priority="7273" operator="equal">
      <formula>"FREE SPACE"</formula>
    </cfRule>
  </conditionalFormatting>
  <conditionalFormatting sqref="B1359:B1369 D1359:D1369 B1056:B1072 D1056:D1072 B1031:B1047 D1031:D1047 B1068:D1086 C969:C1075 C1272:C1369 B1334:B1357 D1334:D1357 B1043:D1061">
    <cfRule type="cellIs" dxfId="9793" priority="7274" operator="equal">
      <formula>"UNUSABLE"</formula>
    </cfRule>
  </conditionalFormatting>
  <conditionalFormatting sqref="E1071:I1077 E1046:I1052 E1080:I1086 I969:I1084 E1032:H1084 E1335:I1376 E1055:I1061">
    <cfRule type="cellIs" dxfId="9792" priority="7275" operator="equal">
      <formula>"Yes"</formula>
    </cfRule>
  </conditionalFormatting>
  <conditionalFormatting sqref="E1071:I1077 E1046:I1052 E1080:I1086 I969:I1084 E1032:H1084 E1335:I1376 E1055:I1061">
    <cfRule type="cellIs" dxfId="9791" priority="7276" operator="equal">
      <formula>"No"</formula>
    </cfRule>
  </conditionalFormatting>
  <conditionalFormatting sqref="B1360:B1370 D1360:D1370 B1057:B1073 D1057:D1073 B1032:B1048 D1032:D1048 B1068:D1086 C969:C1076 C1272:C1370 B1335:B1358 D1335:D1358 B1043:D1061">
    <cfRule type="cellIs" dxfId="9790" priority="7277" operator="equal">
      <formula>"FREE SPACE"</formula>
    </cfRule>
  </conditionalFormatting>
  <conditionalFormatting sqref="B1360:B1370 D1360:D1370 B1057:B1073 D1057:D1073 B1032:B1048 D1032:D1048 B1068:D1086 C969:C1076 C1272:C1370 B1335:B1358 D1335:D1358 B1043:D1061">
    <cfRule type="cellIs" dxfId="9789" priority="7278" operator="equal">
      <formula>"UNUSABLE"</formula>
    </cfRule>
  </conditionalFormatting>
  <conditionalFormatting sqref="E1025:I1042 E1328:I1349">
    <cfRule type="cellIs" dxfId="9788" priority="7279" operator="equal">
      <formula>"Yes"</formula>
    </cfRule>
  </conditionalFormatting>
  <conditionalFormatting sqref="E1025:I1042 E1328:I1349">
    <cfRule type="cellIs" dxfId="9787" priority="7280" operator="equal">
      <formula>"No"</formula>
    </cfRule>
  </conditionalFormatting>
  <conditionalFormatting sqref="B1025:D1042 B1328:D1349">
    <cfRule type="cellIs" dxfId="9786" priority="7281" operator="equal">
      <formula>"FREE SPACE"</formula>
    </cfRule>
  </conditionalFormatting>
  <conditionalFormatting sqref="B1025:D1042 B1328:D1349">
    <cfRule type="cellIs" dxfId="9785" priority="7282" operator="equal">
      <formula>"UNUSABLE"</formula>
    </cfRule>
  </conditionalFormatting>
  <conditionalFormatting sqref="E1026:I1043 E1329:I1350">
    <cfRule type="cellIs" dxfId="9784" priority="7283" operator="equal">
      <formula>"Yes"</formula>
    </cfRule>
  </conditionalFormatting>
  <conditionalFormatting sqref="E1026:I1043 E1329:I1350">
    <cfRule type="cellIs" dxfId="9783" priority="7284" operator="equal">
      <formula>"No"</formula>
    </cfRule>
  </conditionalFormatting>
  <conditionalFormatting sqref="B1026:D1043 B1329:D1350">
    <cfRule type="cellIs" dxfId="9782" priority="7285" operator="equal">
      <formula>"FREE SPACE"</formula>
    </cfRule>
  </conditionalFormatting>
  <conditionalFormatting sqref="B1026:D1043 B1329:D1350">
    <cfRule type="cellIs" dxfId="9781" priority="7286" operator="equal">
      <formula>"UNUSABLE"</formula>
    </cfRule>
  </conditionalFormatting>
  <conditionalFormatting sqref="E1026:I1043 E1329:I1350">
    <cfRule type="cellIs" dxfId="9780" priority="7287" operator="equal">
      <formula>"Yes"</formula>
    </cfRule>
  </conditionalFormatting>
  <conditionalFormatting sqref="E1026:I1043 E1329:I1350">
    <cfRule type="cellIs" dxfId="9779" priority="7288" operator="equal">
      <formula>"No"</formula>
    </cfRule>
  </conditionalFormatting>
  <conditionalFormatting sqref="B1026:D1043 B1329:D1350">
    <cfRule type="cellIs" dxfId="9778" priority="7289" operator="equal">
      <formula>"FREE SPACE"</formula>
    </cfRule>
  </conditionalFormatting>
  <conditionalFormatting sqref="B1026:D1043 B1329:D1350">
    <cfRule type="cellIs" dxfId="9777" priority="7290" operator="equal">
      <formula>"UNUSABLE"</formula>
    </cfRule>
  </conditionalFormatting>
  <conditionalFormatting sqref="E1027:I1044 E1330:I1351">
    <cfRule type="cellIs" dxfId="9776" priority="7291" operator="equal">
      <formula>"Yes"</formula>
    </cfRule>
  </conditionalFormatting>
  <conditionalFormatting sqref="E1027:I1044 E1330:I1351">
    <cfRule type="cellIs" dxfId="9775" priority="7292" operator="equal">
      <formula>"No"</formula>
    </cfRule>
  </conditionalFormatting>
  <conditionalFormatting sqref="B1027:D1044 B1330:D1351">
    <cfRule type="cellIs" dxfId="9774" priority="7293" operator="equal">
      <formula>"FREE SPACE"</formula>
    </cfRule>
  </conditionalFormatting>
  <conditionalFormatting sqref="B1027:D1044 B1330:D1351">
    <cfRule type="cellIs" dxfId="9773" priority="7294" operator="equal">
      <formula>"UNUSABLE"</formula>
    </cfRule>
  </conditionalFormatting>
  <conditionalFormatting sqref="E1071:I1077 E1046:I1052 E1080:I1086 I969:I1084 E1032:H1084 E1335:I1376 E1055:I1061">
    <cfRule type="cellIs" dxfId="9772" priority="7295" operator="equal">
      <formula>"Yes"</formula>
    </cfRule>
  </conditionalFormatting>
  <conditionalFormatting sqref="E1071:I1077 E1046:I1052 E1080:I1086 I969:I1084 E1032:H1084 E1335:I1376 E1055:I1061">
    <cfRule type="cellIs" dxfId="9771" priority="7296" operator="equal">
      <formula>"No"</formula>
    </cfRule>
  </conditionalFormatting>
  <conditionalFormatting sqref="E1071:I1077 E1046:I1052 E1080:I1086 I969:I1084 E1033:H1084 E1336:I1376 E1055:I1061">
    <cfRule type="cellIs" dxfId="9770" priority="7297" operator="equal">
      <formula>"Yes"</formula>
    </cfRule>
  </conditionalFormatting>
  <conditionalFormatting sqref="E1071:I1077 E1046:I1052 E1080:I1086 I969:I1084 E1033:H1084 E1336:I1376 E1055:I1061">
    <cfRule type="cellIs" dxfId="9769" priority="7298" operator="equal">
      <formula>"No"</formula>
    </cfRule>
  </conditionalFormatting>
  <conditionalFormatting sqref="B1361:B1371 D1361:D1371 B1058:B1074 D1058:D1074 B1033:B1049 D1033:D1049 B1068:D1086 C969:C1077 C1272:C1371 B1336:B1359 D1336:D1359 B1043:D1061">
    <cfRule type="cellIs" dxfId="9768" priority="7299" operator="equal">
      <formula>"FREE SPACE"</formula>
    </cfRule>
  </conditionalFormatting>
  <conditionalFormatting sqref="B1361:B1371 D1361:D1371 B1058:B1074 D1058:D1074 B1033:B1049 D1033:D1049 B1068:D1086 C969:C1077 C1272:C1371 B1336:B1359 D1336:D1359 B1043:D1061">
    <cfRule type="cellIs" dxfId="9767" priority="7300" operator="equal">
      <formula>"UNUSABLE"</formula>
    </cfRule>
  </conditionalFormatting>
  <conditionalFormatting sqref="B998:D1005 B1007:D1014 B1301:D1322">
    <cfRule type="cellIs" dxfId="9766" priority="7301" operator="equal">
      <formula>"FREE SPACE"</formula>
    </cfRule>
  </conditionalFormatting>
  <conditionalFormatting sqref="B998:D1005 B1007:D1014 B1301:D1322">
    <cfRule type="cellIs" dxfId="9765" priority="7302" operator="equal">
      <formula>"UNUSABLE"</formula>
    </cfRule>
  </conditionalFormatting>
  <conditionalFormatting sqref="B999:D1006 B1008:D1015 B1302:D1323">
    <cfRule type="cellIs" dxfId="9764" priority="7303" operator="equal">
      <formula>"FREE SPACE"</formula>
    </cfRule>
  </conditionalFormatting>
  <conditionalFormatting sqref="B999:D1006 B1008:D1015 B1302:D1323">
    <cfRule type="cellIs" dxfId="9763" priority="7304" operator="equal">
      <formula>"UNUSABLE"</formula>
    </cfRule>
  </conditionalFormatting>
  <conditionalFormatting sqref="E1071:I1077 E1046:I1052 E1080:I1086 I969:I1084 E1033:H1084 E1336:I1376 E1055:I1061">
    <cfRule type="cellIs" dxfId="9762" priority="7305" operator="equal">
      <formula>"Yes"</formula>
    </cfRule>
  </conditionalFormatting>
  <conditionalFormatting sqref="E1071:I1077 E1046:I1052 E1080:I1086 I969:I1084 E1033:H1084 E1336:I1376 E1055:I1061">
    <cfRule type="cellIs" dxfId="9761" priority="7306" operator="equal">
      <formula>"No"</formula>
    </cfRule>
  </conditionalFormatting>
  <conditionalFormatting sqref="B1361:B1371 D1361:D1371 B1058:B1074 D1058:D1074 B1033:B1049 D1033:D1049 B1068:D1086 C969:C1077 C1272:C1371 B1336:B1359 D1336:D1359 B1043:D1061">
    <cfRule type="cellIs" dxfId="9760" priority="7307" operator="equal">
      <formula>"FREE SPACE"</formula>
    </cfRule>
  </conditionalFormatting>
  <conditionalFormatting sqref="B1361:B1371 D1361:D1371 B1058:B1074 D1058:D1074 B1033:B1049 D1033:D1049 B1068:D1086 C969:C1077 C1272:C1371 B1336:B1359 D1336:D1359 B1043:D1061">
    <cfRule type="cellIs" dxfId="9759" priority="7308" operator="equal">
      <formula>"UNUSABLE"</formula>
    </cfRule>
  </conditionalFormatting>
  <conditionalFormatting sqref="E1071:I1077 E1046:I1052 E1080:I1086 I969:I1084 E1034:H1084 E1337:I1376 E1055:I1061">
    <cfRule type="cellIs" dxfId="9758" priority="7309" operator="equal">
      <formula>"Yes"</formula>
    </cfRule>
  </conditionalFormatting>
  <conditionalFormatting sqref="E1071:I1077 E1046:I1052 E1080:I1086 I969:I1084 E1034:H1084 E1337:I1376 E1055:I1061">
    <cfRule type="cellIs" dxfId="9757" priority="7310" operator="equal">
      <formula>"No"</formula>
    </cfRule>
  </conditionalFormatting>
  <conditionalFormatting sqref="B1362:B1372 D1362:D1372 B1059:B1069 D1059:D1069 B1034:B1044 D1034:D1044 B1068:D1086 C969:C1078 C1272:C1372 B1337:B1360 D1337:D1360 B1043:D1061">
    <cfRule type="cellIs" dxfId="9756" priority="7311" operator="equal">
      <formula>"FREE SPACE"</formula>
    </cfRule>
  </conditionalFormatting>
  <conditionalFormatting sqref="B1362:B1372 D1362:D1372 B1059:B1069 D1059:D1069 B1034:B1044 D1034:D1044 B1068:D1086 C969:C1078 C1272:C1372 B1337:B1360 D1337:D1360 B1043:D1061">
    <cfRule type="cellIs" dxfId="9755" priority="7312" operator="equal">
      <formula>"UNUSABLE"</formula>
    </cfRule>
  </conditionalFormatting>
  <conditionalFormatting sqref="E1021:I1038 E1324:H1345 I1324:I1346">
    <cfRule type="cellIs" dxfId="9754" priority="7313" operator="equal">
      <formula>"Yes"</formula>
    </cfRule>
  </conditionalFormatting>
  <conditionalFormatting sqref="E1021:I1038 E1324:H1345 I1324:I1346">
    <cfRule type="cellIs" dxfId="9753" priority="7314" operator="equal">
      <formula>"No"</formula>
    </cfRule>
  </conditionalFormatting>
  <conditionalFormatting sqref="B1021:D1038 B1324:D1345">
    <cfRule type="cellIs" dxfId="9752" priority="7315" operator="equal">
      <formula>"FREE SPACE"</formula>
    </cfRule>
  </conditionalFormatting>
  <conditionalFormatting sqref="B1021:D1038 B1324:D1345">
    <cfRule type="cellIs" dxfId="9751" priority="7316" operator="equal">
      <formula>"UNUSABLE"</formula>
    </cfRule>
  </conditionalFormatting>
  <conditionalFormatting sqref="E1022:I1039 E1325:I1346">
    <cfRule type="cellIs" dxfId="9750" priority="7317" operator="equal">
      <formula>"Yes"</formula>
    </cfRule>
  </conditionalFormatting>
  <conditionalFormatting sqref="E1022:I1039 E1325:I1346">
    <cfRule type="cellIs" dxfId="9749" priority="7318" operator="equal">
      <formula>"No"</formula>
    </cfRule>
  </conditionalFormatting>
  <conditionalFormatting sqref="B1022:D1039 B1325:D1346">
    <cfRule type="cellIs" dxfId="9748" priority="7319" operator="equal">
      <formula>"FREE SPACE"</formula>
    </cfRule>
  </conditionalFormatting>
  <conditionalFormatting sqref="B1022:D1039 B1325:D1346">
    <cfRule type="cellIs" dxfId="9747" priority="7320" operator="equal">
      <formula>"UNUSABLE"</formula>
    </cfRule>
  </conditionalFormatting>
  <conditionalFormatting sqref="B1358:B1368 D1358:D1368 B1058:B1073 D1058:D1073 B1068:D1086 C969:C1073 B1030:B1048 D1030:D1048 C1272:C1368 B1333:B1356 D1333:D1356 B1043:D1061">
    <cfRule type="cellIs" dxfId="9746" priority="7321" operator="equal">
      <formula>"FREE SPACE"</formula>
    </cfRule>
  </conditionalFormatting>
  <conditionalFormatting sqref="B1358:B1368 D1358:D1368 B1058:B1073 D1058:D1073 B1068:D1086 C969:C1073 B1030:B1048 D1030:D1048 C1272:C1368 B1333:B1356 D1333:D1356 B1043:D1061">
    <cfRule type="cellIs" dxfId="9745" priority="7322" operator="equal">
      <formula>"UNUSABLE"</formula>
    </cfRule>
  </conditionalFormatting>
  <conditionalFormatting sqref="E1022:I1039 E1325:I1346">
    <cfRule type="cellIs" dxfId="9744" priority="7323" operator="equal">
      <formula>"Yes"</formula>
    </cfRule>
  </conditionalFormatting>
  <conditionalFormatting sqref="E1022:I1039 E1325:I1346">
    <cfRule type="cellIs" dxfId="9743" priority="7324" operator="equal">
      <formula>"No"</formula>
    </cfRule>
  </conditionalFormatting>
  <conditionalFormatting sqref="B1022:D1039 B1325:D1346">
    <cfRule type="cellIs" dxfId="9742" priority="7325" operator="equal">
      <formula>"FREE SPACE"</formula>
    </cfRule>
  </conditionalFormatting>
  <conditionalFormatting sqref="B1022:D1039 B1325:D1346">
    <cfRule type="cellIs" dxfId="9741" priority="7326" operator="equal">
      <formula>"UNUSABLE"</formula>
    </cfRule>
  </conditionalFormatting>
  <conditionalFormatting sqref="E1023:I1040 E1326:I1347">
    <cfRule type="cellIs" dxfId="9740" priority="7327" operator="equal">
      <formula>"Yes"</formula>
    </cfRule>
  </conditionalFormatting>
  <conditionalFormatting sqref="E1023:I1040 E1326:I1347">
    <cfRule type="cellIs" dxfId="9739" priority="7328" operator="equal">
      <formula>"No"</formula>
    </cfRule>
  </conditionalFormatting>
  <conditionalFormatting sqref="B1023:D1040 B1326:D1347">
    <cfRule type="cellIs" dxfId="9738" priority="7329" operator="equal">
      <formula>"FREE SPACE"</formula>
    </cfRule>
  </conditionalFormatting>
  <conditionalFormatting sqref="B1023:D1040 B1326:D1347">
    <cfRule type="cellIs" dxfId="9737" priority="7330" operator="equal">
      <formula>"UNUSABLE"</formula>
    </cfRule>
  </conditionalFormatting>
  <conditionalFormatting sqref="E1356:I1366 E1053:I1062">
    <cfRule type="cellIs" dxfId="9736" priority="7331" operator="equal">
      <formula>"Yes"</formula>
    </cfRule>
  </conditionalFormatting>
  <conditionalFormatting sqref="E1356:I1366 E1053:I1062">
    <cfRule type="cellIs" dxfId="9735" priority="7332" operator="equal">
      <formula>"No"</formula>
    </cfRule>
  </conditionalFormatting>
  <conditionalFormatting sqref="B1356:D1366 B1053:D1062">
    <cfRule type="cellIs" dxfId="9734" priority="7333" operator="equal">
      <formula>"FREE SPACE"</formula>
    </cfRule>
  </conditionalFormatting>
  <conditionalFormatting sqref="B1356:D1366 B1053:D1062">
    <cfRule type="cellIs" dxfId="9733" priority="7334" operator="equal">
      <formula>"UNUSABLE"</formula>
    </cfRule>
  </conditionalFormatting>
  <conditionalFormatting sqref="E1357:I1366 E1054:I1063">
    <cfRule type="cellIs" dxfId="9732" priority="7335" operator="equal">
      <formula>"Yes"</formula>
    </cfRule>
  </conditionalFormatting>
  <conditionalFormatting sqref="E1357:I1366 E1054:I1063">
    <cfRule type="cellIs" dxfId="9731" priority="7336" operator="equal">
      <formula>"No"</formula>
    </cfRule>
  </conditionalFormatting>
  <conditionalFormatting sqref="B1357:D1366 B1054:D1063">
    <cfRule type="cellIs" dxfId="9730" priority="7337" operator="equal">
      <formula>"FREE SPACE"</formula>
    </cfRule>
  </conditionalFormatting>
  <conditionalFormatting sqref="B1357:D1366 B1054:D1063">
    <cfRule type="cellIs" dxfId="9729" priority="7338" operator="equal">
      <formula>"UNUSABLE"</formula>
    </cfRule>
  </conditionalFormatting>
  <conditionalFormatting sqref="B994:D1001 B1003:D1010 B1297:D1318">
    <cfRule type="cellIs" dxfId="9728" priority="7339" operator="equal">
      <formula>"FREE SPACE"</formula>
    </cfRule>
  </conditionalFormatting>
  <conditionalFormatting sqref="B994:D1001 B1003:D1010 B1297:D1318">
    <cfRule type="cellIs" dxfId="9727" priority="7340" operator="equal">
      <formula>"UNUSABLE"</formula>
    </cfRule>
  </conditionalFormatting>
  <conditionalFormatting sqref="B995:D1002 B1004:D1011 B1298:D1319">
    <cfRule type="cellIs" dxfId="9726" priority="7341" operator="equal">
      <formula>"FREE SPACE"</formula>
    </cfRule>
  </conditionalFormatting>
  <conditionalFormatting sqref="B995:D1002 B1004:D1011 B1298:D1319">
    <cfRule type="cellIs" dxfId="9725" priority="7342" operator="equal">
      <formula>"UNUSABLE"</formula>
    </cfRule>
  </conditionalFormatting>
  <conditionalFormatting sqref="E1357:I1366 E1054:I1063">
    <cfRule type="cellIs" dxfId="9724" priority="7343" operator="equal">
      <formula>"Yes"</formula>
    </cfRule>
  </conditionalFormatting>
  <conditionalFormatting sqref="E1357:I1366 E1054:I1063">
    <cfRule type="cellIs" dxfId="9723" priority="7344" operator="equal">
      <formula>"No"</formula>
    </cfRule>
  </conditionalFormatting>
  <conditionalFormatting sqref="B1357:D1366 B1054:D1063">
    <cfRule type="cellIs" dxfId="9722" priority="7345" operator="equal">
      <formula>"FREE SPACE"</formula>
    </cfRule>
  </conditionalFormatting>
  <conditionalFormatting sqref="B1357:D1366 B1054:D1063">
    <cfRule type="cellIs" dxfId="9721" priority="7346" operator="equal">
      <formula>"UNUSABLE"</formula>
    </cfRule>
  </conditionalFormatting>
  <conditionalFormatting sqref="E1077:H1081 E1358:I1368 E1071:I1077 E1046:I1052 E1080:I1086 I969:I1084 E1030:H1050 E1052:H1075 E1333:I1356 E1055:I1061">
    <cfRule type="cellIs" dxfId="9720" priority="7347" operator="equal">
      <formula>"Yes"</formula>
    </cfRule>
  </conditionalFormatting>
  <conditionalFormatting sqref="E1077:H1081 E1358:I1368 E1071:I1077 E1046:I1052 E1080:I1086 I969:I1084 E1030:H1050 E1052:H1075 E1333:I1356 E1055:I1061">
    <cfRule type="cellIs" dxfId="9719" priority="7348" operator="equal">
      <formula>"No"</formula>
    </cfRule>
  </conditionalFormatting>
  <conditionalFormatting sqref="B1358:B1368 D1358:D1368 B1058:B1073 D1058:D1073 B1068:D1086 C969:C1073 B1030:B1048 D1030:D1048 C1272:C1368 B1333:B1356 D1333:D1356 B1043:D1061">
    <cfRule type="cellIs" dxfId="9718" priority="7349" operator="equal">
      <formula>"FREE SPACE"</formula>
    </cfRule>
  </conditionalFormatting>
  <conditionalFormatting sqref="B1358:B1368 D1358:D1368 B1058:B1073 D1058:D1073 B1068:D1086 C969:C1073 B1030:B1048 D1030:D1048 C1272:C1368 B1333:B1356 D1333:D1356 B1043:D1061">
    <cfRule type="cellIs" dxfId="9717" priority="7350" operator="equal">
      <formula>"UNUSABLE"</formula>
    </cfRule>
  </conditionalFormatting>
  <conditionalFormatting sqref="E1023:I1040 E1326:I1347">
    <cfRule type="cellIs" dxfId="9716" priority="7351" operator="equal">
      <formula>"Yes"</formula>
    </cfRule>
  </conditionalFormatting>
  <conditionalFormatting sqref="E1023:I1040 E1326:I1347">
    <cfRule type="cellIs" dxfId="9715" priority="7352" operator="equal">
      <formula>"No"</formula>
    </cfRule>
  </conditionalFormatting>
  <conditionalFormatting sqref="B1023:D1040 B1326:D1347">
    <cfRule type="cellIs" dxfId="9714" priority="7353" operator="equal">
      <formula>"FREE SPACE"</formula>
    </cfRule>
  </conditionalFormatting>
  <conditionalFormatting sqref="B1023:D1040 B1326:D1347">
    <cfRule type="cellIs" dxfId="9713" priority="7354" operator="equal">
      <formula>"UNUSABLE"</formula>
    </cfRule>
  </conditionalFormatting>
  <conditionalFormatting sqref="E1024:I1041 E1327:I1348">
    <cfRule type="cellIs" dxfId="9712" priority="7355" operator="equal">
      <formula>"Yes"</formula>
    </cfRule>
  </conditionalFormatting>
  <conditionalFormatting sqref="E1024:I1041 E1327:I1348">
    <cfRule type="cellIs" dxfId="9711" priority="7356" operator="equal">
      <formula>"No"</formula>
    </cfRule>
  </conditionalFormatting>
  <conditionalFormatting sqref="B1024:D1041 B1327:D1348">
    <cfRule type="cellIs" dxfId="9710" priority="7357" operator="equal">
      <formula>"FREE SPACE"</formula>
    </cfRule>
  </conditionalFormatting>
  <conditionalFormatting sqref="B1024:D1041 B1327:D1348">
    <cfRule type="cellIs" dxfId="9709" priority="7358" operator="equal">
      <formula>"UNUSABLE"</formula>
    </cfRule>
  </conditionalFormatting>
  <conditionalFormatting sqref="E1024:I1041 E1327:I1348">
    <cfRule type="cellIs" dxfId="9708" priority="7359" operator="equal">
      <formula>"Yes"</formula>
    </cfRule>
  </conditionalFormatting>
  <conditionalFormatting sqref="E1024:I1041 E1327:I1348">
    <cfRule type="cellIs" dxfId="9707" priority="7360" operator="equal">
      <formula>"No"</formula>
    </cfRule>
  </conditionalFormatting>
  <conditionalFormatting sqref="B1024:D1041 B1327:D1348">
    <cfRule type="cellIs" dxfId="9706" priority="7361" operator="equal">
      <formula>"FREE SPACE"</formula>
    </cfRule>
  </conditionalFormatting>
  <conditionalFormatting sqref="B1024:D1041 B1327:D1348">
    <cfRule type="cellIs" dxfId="9705" priority="7362" operator="equal">
      <formula>"UNUSABLE"</formula>
    </cfRule>
  </conditionalFormatting>
  <conditionalFormatting sqref="E1025:I1042 E1328:I1349">
    <cfRule type="cellIs" dxfId="9704" priority="7363" operator="equal">
      <formula>"Yes"</formula>
    </cfRule>
  </conditionalFormatting>
  <conditionalFormatting sqref="E1025:I1042 E1328:I1349">
    <cfRule type="cellIs" dxfId="9703" priority="7364" operator="equal">
      <formula>"No"</formula>
    </cfRule>
  </conditionalFormatting>
  <conditionalFormatting sqref="B1025:D1042 B1328:D1349">
    <cfRule type="cellIs" dxfId="9702" priority="7365" operator="equal">
      <formula>"FREE SPACE"</formula>
    </cfRule>
  </conditionalFormatting>
  <conditionalFormatting sqref="B1025:D1042 B1328:D1349">
    <cfRule type="cellIs" dxfId="9701" priority="7366" operator="equal">
      <formula>"UNUSABLE"</formula>
    </cfRule>
  </conditionalFormatting>
  <conditionalFormatting sqref="E1077:H1081 E1358:I1368 E1071:I1077 E1046:I1052 E1080:I1086 I969:I1084 E1030:H1050 E1052:H1075 E1333:I1356 E1055:I1061">
    <cfRule type="cellIs" dxfId="9700" priority="7367" operator="equal">
      <formula>"Yes"</formula>
    </cfRule>
  </conditionalFormatting>
  <conditionalFormatting sqref="E1077:H1081 E1358:I1368 E1071:I1077 E1046:I1052 E1080:I1086 I969:I1084 E1030:H1050 E1052:H1075 E1333:I1356 E1055:I1061">
    <cfRule type="cellIs" dxfId="9699" priority="7368" operator="equal">
      <formula>"No"</formula>
    </cfRule>
  </conditionalFormatting>
  <conditionalFormatting sqref="E1077:H1081 E1359:I1369 E1071:I1077 E1046:I1052 E1080:I1086 I969:I1084 E1031:H1050 E1052:H1075 E1334:I1357 E1055:I1061">
    <cfRule type="cellIs" dxfId="9698" priority="7369" operator="equal">
      <formula>"Yes"</formula>
    </cfRule>
  </conditionalFormatting>
  <conditionalFormatting sqref="E1077:H1081 E1359:I1369 E1071:I1077 E1046:I1052 E1080:I1086 I969:I1084 E1031:H1050 E1052:H1075 E1334:I1357 E1055:I1061">
    <cfRule type="cellIs" dxfId="9697" priority="7370" operator="equal">
      <formula>"No"</formula>
    </cfRule>
  </conditionalFormatting>
  <conditionalFormatting sqref="B1359:B1369 D1359:D1369 B1056:B1072 D1056:D1072 B1031:B1047 D1031:D1047 B1068:D1086 C969:C1075 C1272:C1369 B1334:B1357 D1334:D1357 B1043:D1061">
    <cfRule type="cellIs" dxfId="9696" priority="7371" operator="equal">
      <formula>"FREE SPACE"</formula>
    </cfRule>
  </conditionalFormatting>
  <conditionalFormatting sqref="B1359:B1369 D1359:D1369 B1056:B1072 D1056:D1072 B1031:B1047 D1031:D1047 B1068:D1086 C969:C1075 C1272:C1369 B1334:B1357 D1334:D1357 B1043:D1061">
    <cfRule type="cellIs" dxfId="9695" priority="7372" operator="equal">
      <formula>"UNUSABLE"</formula>
    </cfRule>
  </conditionalFormatting>
  <conditionalFormatting sqref="B996:D1003 B1005:D1012 B1299:D1320">
    <cfRule type="cellIs" dxfId="9694" priority="7373" operator="equal">
      <formula>"FREE SPACE"</formula>
    </cfRule>
  </conditionalFormatting>
  <conditionalFormatting sqref="B996:D1003 B1005:D1012 B1299:D1320">
    <cfRule type="cellIs" dxfId="9693" priority="7374" operator="equal">
      <formula>"UNUSABLE"</formula>
    </cfRule>
  </conditionalFormatting>
  <conditionalFormatting sqref="B997:D1004 B1006:D1013 B1300:D1321">
    <cfRule type="cellIs" dxfId="9692" priority="7375" operator="equal">
      <formula>"FREE SPACE"</formula>
    </cfRule>
  </conditionalFormatting>
  <conditionalFormatting sqref="B997:D1004 B1006:D1013 B1300:D1321">
    <cfRule type="cellIs" dxfId="9691" priority="7376" operator="equal">
      <formula>"UNUSABLE"</formula>
    </cfRule>
  </conditionalFormatting>
  <conditionalFormatting sqref="E1077:H1081 E1359:I1369 E1071:I1077 E1046:I1052 E1080:I1086 I969:I1084 E1031:H1050 E1052:H1075 E1334:I1357 E1055:I1061">
    <cfRule type="cellIs" dxfId="9690" priority="7377" operator="equal">
      <formula>"Yes"</formula>
    </cfRule>
  </conditionalFormatting>
  <conditionalFormatting sqref="E1077:H1081 E1359:I1369 E1071:I1077 E1046:I1052 E1080:I1086 I969:I1084 E1031:H1050 E1052:H1075 E1334:I1357 E1055:I1061">
    <cfRule type="cellIs" dxfId="9689" priority="7378" operator="equal">
      <formula>"No"</formula>
    </cfRule>
  </conditionalFormatting>
  <conditionalFormatting sqref="B1359:B1369 D1359:D1369 B1056:B1072 D1056:D1072 B1031:B1047 D1031:D1047 B1068:D1086 C969:C1075 C1272:C1369 B1334:B1357 D1334:D1357 B1043:D1061">
    <cfRule type="cellIs" dxfId="9688" priority="7379" operator="equal">
      <formula>"FREE SPACE"</formula>
    </cfRule>
  </conditionalFormatting>
  <conditionalFormatting sqref="B1359:B1369 D1359:D1369 B1056:B1072 D1056:D1072 B1031:B1047 D1031:D1047 B1068:D1086 C969:C1075 C1272:C1369 B1334:B1357 D1334:D1357 B1043:D1061">
    <cfRule type="cellIs" dxfId="9687" priority="7380" operator="equal">
      <formula>"UNUSABLE"</formula>
    </cfRule>
  </conditionalFormatting>
  <conditionalFormatting sqref="E1071:I1077 E1046:I1052 E1080:I1086 I969:I1084 E1032:H1084 E1335:I1376 E1055:I1061">
    <cfRule type="cellIs" dxfId="9686" priority="7381" operator="equal">
      <formula>"Yes"</formula>
    </cfRule>
  </conditionalFormatting>
  <conditionalFormatting sqref="E1071:I1077 E1046:I1052 E1080:I1086 I969:I1084 E1032:H1084 E1335:I1376 E1055:I1061">
    <cfRule type="cellIs" dxfId="9685" priority="7382" operator="equal">
      <formula>"No"</formula>
    </cfRule>
  </conditionalFormatting>
  <conditionalFormatting sqref="B1360:B1370 D1360:D1370 B1057:B1073 D1057:D1073 B1032:B1048 D1032:D1048 B1068:D1086 C969:C1076 C1272:C1370 B1335:B1358 D1335:D1358 B1043:D1061">
    <cfRule type="cellIs" dxfId="9684" priority="7383" operator="equal">
      <formula>"FREE SPACE"</formula>
    </cfRule>
  </conditionalFormatting>
  <conditionalFormatting sqref="B1360:B1370 D1360:D1370 B1057:B1073 D1057:D1073 B1032:B1048 D1032:D1048 B1068:D1086 C969:C1076 C1272:C1370 B1335:B1358 D1335:D1358 B1043:D1061">
    <cfRule type="cellIs" dxfId="9683" priority="7384" operator="equal">
      <formula>"UNUSABLE"</formula>
    </cfRule>
  </conditionalFormatting>
  <conditionalFormatting sqref="E1024:I1041 E1327:I1348">
    <cfRule type="cellIs" dxfId="9682" priority="7385" operator="equal">
      <formula>"Yes"</formula>
    </cfRule>
  </conditionalFormatting>
  <conditionalFormatting sqref="E1024:I1041 E1327:I1348">
    <cfRule type="cellIs" dxfId="9681" priority="7386" operator="equal">
      <formula>"No"</formula>
    </cfRule>
  </conditionalFormatting>
  <conditionalFormatting sqref="B1024:D1041 B1327:D1348">
    <cfRule type="cellIs" dxfId="9680" priority="7387" operator="equal">
      <formula>"FREE SPACE"</formula>
    </cfRule>
  </conditionalFormatting>
  <conditionalFormatting sqref="B1024:D1041 B1327:D1348">
    <cfRule type="cellIs" dxfId="9679" priority="7388" operator="equal">
      <formula>"UNUSABLE"</formula>
    </cfRule>
  </conditionalFormatting>
  <conditionalFormatting sqref="E1025:I1042 E1328:I1349">
    <cfRule type="cellIs" dxfId="9678" priority="7389" operator="equal">
      <formula>"Yes"</formula>
    </cfRule>
  </conditionalFormatting>
  <conditionalFormatting sqref="E1025:I1042 E1328:I1349">
    <cfRule type="cellIs" dxfId="9677" priority="7390" operator="equal">
      <formula>"No"</formula>
    </cfRule>
  </conditionalFormatting>
  <conditionalFormatting sqref="B1025:D1042 B1328:D1349">
    <cfRule type="cellIs" dxfId="9676" priority="7391" operator="equal">
      <formula>"FREE SPACE"</formula>
    </cfRule>
  </conditionalFormatting>
  <conditionalFormatting sqref="B1025:D1042 B1328:D1349">
    <cfRule type="cellIs" dxfId="9675" priority="7392" operator="equal">
      <formula>"UNUSABLE"</formula>
    </cfRule>
  </conditionalFormatting>
  <conditionalFormatting sqref="B1361:B1371 D1361:D1371 B1058:B1074 D1058:D1074 B1033:B1049 D1033:D1049 B1068:D1086 C969:C1077 C1272:C1371 B1336:B1359 D1336:D1359 B1043:D1061">
    <cfRule type="cellIs" dxfId="9674" priority="7393" operator="equal">
      <formula>"FREE SPACE"</formula>
    </cfRule>
  </conditionalFormatting>
  <conditionalFormatting sqref="B1361:B1371 D1361:D1371 B1058:B1074 D1058:D1074 B1033:B1049 D1033:D1049 B1068:D1086 C969:C1077 C1272:C1371 B1336:B1359 D1336:D1359 B1043:D1061">
    <cfRule type="cellIs" dxfId="9673" priority="7394" operator="equal">
      <formula>"UNUSABLE"</formula>
    </cfRule>
  </conditionalFormatting>
  <conditionalFormatting sqref="E1025:I1042 E1328:I1349">
    <cfRule type="cellIs" dxfId="9672" priority="7395" operator="equal">
      <formula>"Yes"</formula>
    </cfRule>
  </conditionalFormatting>
  <conditionalFormatting sqref="E1025:I1042 E1328:I1349">
    <cfRule type="cellIs" dxfId="9671" priority="7396" operator="equal">
      <formula>"No"</formula>
    </cfRule>
  </conditionalFormatting>
  <conditionalFormatting sqref="B1025:D1042 B1328:D1349">
    <cfRule type="cellIs" dxfId="9670" priority="7397" operator="equal">
      <formula>"FREE SPACE"</formula>
    </cfRule>
  </conditionalFormatting>
  <conditionalFormatting sqref="B1025:D1042 B1328:D1349">
    <cfRule type="cellIs" dxfId="9669" priority="7398" operator="equal">
      <formula>"UNUSABLE"</formula>
    </cfRule>
  </conditionalFormatting>
  <conditionalFormatting sqref="E1026:I1043 E1329:I1350">
    <cfRule type="cellIs" dxfId="9668" priority="7399" operator="equal">
      <formula>"Yes"</formula>
    </cfRule>
  </conditionalFormatting>
  <conditionalFormatting sqref="E1026:I1043 E1329:I1350">
    <cfRule type="cellIs" dxfId="9667" priority="7400" operator="equal">
      <formula>"No"</formula>
    </cfRule>
  </conditionalFormatting>
  <conditionalFormatting sqref="B1026:D1043 B1329:D1350">
    <cfRule type="cellIs" dxfId="9666" priority="7401" operator="equal">
      <formula>"FREE SPACE"</formula>
    </cfRule>
  </conditionalFormatting>
  <conditionalFormatting sqref="B1026:D1043 B1329:D1350">
    <cfRule type="cellIs" dxfId="9665" priority="7402" operator="equal">
      <formula>"UNUSABLE"</formula>
    </cfRule>
  </conditionalFormatting>
  <conditionalFormatting sqref="E1077:H1081 E1359:I1369 E1071:I1077 E1046:I1052 E1080:I1086 I969:I1084 E1031:H1050 E1052:H1075 E1334:I1357 E1055:I1061">
    <cfRule type="cellIs" dxfId="9664" priority="7403" operator="equal">
      <formula>"Yes"</formula>
    </cfRule>
  </conditionalFormatting>
  <conditionalFormatting sqref="E1077:H1081 E1359:I1369 E1071:I1077 E1046:I1052 E1080:I1086 I969:I1084 E1031:H1050 E1052:H1075 E1334:I1357 E1055:I1061">
    <cfRule type="cellIs" dxfId="9663" priority="7404" operator="equal">
      <formula>"No"</formula>
    </cfRule>
  </conditionalFormatting>
  <conditionalFormatting sqref="B1359:B1369 D1359:D1369 B1056:B1072 D1056:D1072 B1031:B1047 D1031:D1047 B1068:D1086 C969:C1075 C1272:C1369 B1334:B1357 D1334:D1357 B1043:D1061">
    <cfRule type="cellIs" dxfId="9662" priority="7405" operator="equal">
      <formula>"FREE SPACE"</formula>
    </cfRule>
  </conditionalFormatting>
  <conditionalFormatting sqref="B1359:B1369 D1359:D1369 B1056:B1072 D1056:D1072 B1031:B1047 D1031:D1047 B1068:D1086 C969:C1075 C1272:C1369 B1334:B1357 D1334:D1357 B1043:D1061">
    <cfRule type="cellIs" dxfId="9661" priority="7406" operator="equal">
      <formula>"UNUSABLE"</formula>
    </cfRule>
  </conditionalFormatting>
  <conditionalFormatting sqref="E1071:I1077 E1046:I1052 E1080:I1086 I969:I1084 E1032:H1084 E1335:I1376 E1055:I1061">
    <cfRule type="cellIs" dxfId="9660" priority="7407" operator="equal">
      <formula>"Yes"</formula>
    </cfRule>
  </conditionalFormatting>
  <conditionalFormatting sqref="E1071:I1077 E1046:I1052 E1080:I1086 I969:I1084 E1032:H1084 E1335:I1376 E1055:I1061">
    <cfRule type="cellIs" dxfId="9659" priority="7408" operator="equal">
      <formula>"No"</formula>
    </cfRule>
  </conditionalFormatting>
  <conditionalFormatting sqref="B1360:B1370 D1360:D1370 B1057:B1073 D1057:D1073 B1032:B1048 D1032:D1048 B1068:D1086 C969:C1076 C1272:C1370 B1335:B1358 D1335:D1358 B1043:D1061">
    <cfRule type="cellIs" dxfId="9658" priority="7409" operator="equal">
      <formula>"FREE SPACE"</formula>
    </cfRule>
  </conditionalFormatting>
  <conditionalFormatting sqref="B1360:B1370 D1360:D1370 B1057:B1073 D1057:D1073 B1032:B1048 D1032:D1048 B1068:D1086 C969:C1076 C1272:C1370 B1335:B1358 D1335:D1358 B1043:D1061">
    <cfRule type="cellIs" dxfId="9657" priority="7410" operator="equal">
      <formula>"UNUSABLE"</formula>
    </cfRule>
  </conditionalFormatting>
  <conditionalFormatting sqref="B997:D1004 B1006:D1013 B1300:D1321">
    <cfRule type="cellIs" dxfId="9656" priority="7411" operator="equal">
      <formula>"FREE SPACE"</formula>
    </cfRule>
  </conditionalFormatting>
  <conditionalFormatting sqref="B997:D1004 B1006:D1013 B1300:D1321">
    <cfRule type="cellIs" dxfId="9655" priority="7412" operator="equal">
      <formula>"UNUSABLE"</formula>
    </cfRule>
  </conditionalFormatting>
  <conditionalFormatting sqref="B998:D1005 B1007:D1014 B1301:D1322">
    <cfRule type="cellIs" dxfId="9654" priority="7413" operator="equal">
      <formula>"FREE SPACE"</formula>
    </cfRule>
  </conditionalFormatting>
  <conditionalFormatting sqref="B998:D1005 B1007:D1014 B1301:D1322">
    <cfRule type="cellIs" dxfId="9653" priority="7414" operator="equal">
      <formula>"UNUSABLE"</formula>
    </cfRule>
  </conditionalFormatting>
  <conditionalFormatting sqref="E1071:I1077 E1046:I1052 E1080:I1086 I969:I1084 E1032:H1084 E1335:I1376 E1055:I1061">
    <cfRule type="cellIs" dxfId="9652" priority="7415" operator="equal">
      <formula>"Yes"</formula>
    </cfRule>
  </conditionalFormatting>
  <conditionalFormatting sqref="E1071:I1077 E1046:I1052 E1080:I1086 I969:I1084 E1032:H1084 E1335:I1376 E1055:I1061">
    <cfRule type="cellIs" dxfId="9651" priority="7416" operator="equal">
      <formula>"No"</formula>
    </cfRule>
  </conditionalFormatting>
  <conditionalFormatting sqref="B1360:B1370 D1360:D1370 B1057:B1073 D1057:D1073 B1032:B1048 D1032:D1048 B1068:D1086 C969:C1076 C1272:C1370 B1335:B1358 D1335:D1358 B1043:D1061">
    <cfRule type="cellIs" dxfId="9650" priority="7417" operator="equal">
      <formula>"FREE SPACE"</formula>
    </cfRule>
  </conditionalFormatting>
  <conditionalFormatting sqref="B1360:B1370 D1360:D1370 B1057:B1073 D1057:D1073 B1032:B1048 D1032:D1048 B1068:D1086 C969:C1076 C1272:C1370 B1335:B1358 D1335:D1358 B1043:D1061">
    <cfRule type="cellIs" dxfId="9649" priority="7418" operator="equal">
      <formula>"UNUSABLE"</formula>
    </cfRule>
  </conditionalFormatting>
  <conditionalFormatting sqref="E1071:I1077 E1046:I1052 E1080:I1086 I969:I1084 E1033:H1084 E1336:I1376 E1055:I1061">
    <cfRule type="cellIs" dxfId="9648" priority="7419" operator="equal">
      <formula>"Yes"</formula>
    </cfRule>
  </conditionalFormatting>
  <conditionalFormatting sqref="E1071:I1077 E1046:I1052 E1080:I1086 I969:I1084 E1033:H1084 E1336:I1376 E1055:I1061">
    <cfRule type="cellIs" dxfId="9647" priority="7420" operator="equal">
      <formula>"No"</formula>
    </cfRule>
  </conditionalFormatting>
  <conditionalFormatting sqref="B1361:B1371 D1361:D1371 B1058:B1074 D1058:D1074 B1033:B1049 D1033:D1049 B1068:D1086 C969:C1077 C1272:C1371 B1336:B1359 D1336:D1359 B1043:D1061">
    <cfRule type="cellIs" dxfId="9646" priority="7421" operator="equal">
      <formula>"FREE SPACE"</formula>
    </cfRule>
  </conditionalFormatting>
  <conditionalFormatting sqref="B1361:B1371 D1361:D1371 B1058:B1074 D1058:D1074 B1033:B1049 D1033:D1049 B1068:D1086 C969:C1077 C1272:C1371 B1336:B1359 D1336:D1359 B1043:D1061">
    <cfRule type="cellIs" dxfId="9645" priority="7422" operator="equal">
      <formula>"UNUSABLE"</formula>
    </cfRule>
  </conditionalFormatting>
  <conditionalFormatting sqref="E1026:I1043 E1329:I1350">
    <cfRule type="cellIs" dxfId="9644" priority="7423" operator="equal">
      <formula>"Yes"</formula>
    </cfRule>
  </conditionalFormatting>
  <conditionalFormatting sqref="E1026:I1043 E1329:I1350">
    <cfRule type="cellIs" dxfId="9643" priority="7424" operator="equal">
      <formula>"No"</formula>
    </cfRule>
  </conditionalFormatting>
  <conditionalFormatting sqref="B1026:D1043 B1329:D1350">
    <cfRule type="cellIs" dxfId="9642" priority="7425" operator="equal">
      <formula>"FREE SPACE"</formula>
    </cfRule>
  </conditionalFormatting>
  <conditionalFormatting sqref="B1026:D1043 B1329:D1350">
    <cfRule type="cellIs" dxfId="9641" priority="7426" operator="equal">
      <formula>"UNUSABLE"</formula>
    </cfRule>
  </conditionalFormatting>
  <conditionalFormatting sqref="E1027:I1044 E1330:I1351">
    <cfRule type="cellIs" dxfId="9640" priority="7427" operator="equal">
      <formula>"Yes"</formula>
    </cfRule>
  </conditionalFormatting>
  <conditionalFormatting sqref="E1027:I1044 E1330:I1351">
    <cfRule type="cellIs" dxfId="9639" priority="7428" operator="equal">
      <formula>"No"</formula>
    </cfRule>
  </conditionalFormatting>
  <conditionalFormatting sqref="B1027:D1044 B1330:D1351">
    <cfRule type="cellIs" dxfId="9638" priority="7429" operator="equal">
      <formula>"FREE SPACE"</formula>
    </cfRule>
  </conditionalFormatting>
  <conditionalFormatting sqref="B1027:D1044 B1330:D1351">
    <cfRule type="cellIs" dxfId="9637" priority="7430" operator="equal">
      <formula>"UNUSABLE"</formula>
    </cfRule>
  </conditionalFormatting>
  <conditionalFormatting sqref="E1027:I1044 E1330:I1351">
    <cfRule type="cellIs" dxfId="9636" priority="7431" operator="equal">
      <formula>"Yes"</formula>
    </cfRule>
  </conditionalFormatting>
  <conditionalFormatting sqref="E1027:I1044 E1330:I1351">
    <cfRule type="cellIs" dxfId="9635" priority="7432" operator="equal">
      <formula>"No"</formula>
    </cfRule>
  </conditionalFormatting>
  <conditionalFormatting sqref="B1027:D1044 B1330:D1351">
    <cfRule type="cellIs" dxfId="9634" priority="7433" operator="equal">
      <formula>"FREE SPACE"</formula>
    </cfRule>
  </conditionalFormatting>
  <conditionalFormatting sqref="B1027:D1044 B1330:D1351">
    <cfRule type="cellIs" dxfId="9633" priority="7434" operator="equal">
      <formula>"UNUSABLE"</formula>
    </cfRule>
  </conditionalFormatting>
  <conditionalFormatting sqref="E1028:I1045 E1331:I1352">
    <cfRule type="cellIs" dxfId="9632" priority="7435" operator="equal">
      <formula>"Yes"</formula>
    </cfRule>
  </conditionalFormatting>
  <conditionalFormatting sqref="E1028:I1045 E1331:I1352">
    <cfRule type="cellIs" dxfId="9631" priority="7436" operator="equal">
      <formula>"No"</formula>
    </cfRule>
  </conditionalFormatting>
  <conditionalFormatting sqref="B1028:D1045 B1331:D1352">
    <cfRule type="cellIs" dxfId="9630" priority="7437" operator="equal">
      <formula>"FREE SPACE"</formula>
    </cfRule>
  </conditionalFormatting>
  <conditionalFormatting sqref="B1028:D1045 B1331:D1352">
    <cfRule type="cellIs" dxfId="9629" priority="7438" operator="equal">
      <formula>"UNUSABLE"</formula>
    </cfRule>
  </conditionalFormatting>
  <conditionalFormatting sqref="E1071:I1077 E1046:I1052 E1080:I1086 I969:I1084 E1033:H1084 E1336:I1376 E1055:I1061">
    <cfRule type="cellIs" dxfId="9628" priority="7439" operator="equal">
      <formula>"Yes"</formula>
    </cfRule>
  </conditionalFormatting>
  <conditionalFormatting sqref="E1071:I1077 E1046:I1052 E1080:I1086 I969:I1084 E1033:H1084 E1336:I1376 E1055:I1061">
    <cfRule type="cellIs" dxfId="9627" priority="7440" operator="equal">
      <formula>"No"</formula>
    </cfRule>
  </conditionalFormatting>
  <conditionalFormatting sqref="E1071:I1077 E1046:I1052 E1080:I1086 I969:I1084 E1034:H1084 E1337:I1376 E1055:I1061">
    <cfRule type="cellIs" dxfId="9626" priority="7441" operator="equal">
      <formula>"Yes"</formula>
    </cfRule>
  </conditionalFormatting>
  <conditionalFormatting sqref="E1071:I1077 E1046:I1052 E1080:I1086 I969:I1084 E1034:H1084 E1337:I1376 E1055:I1061">
    <cfRule type="cellIs" dxfId="9625" priority="7442" operator="equal">
      <formula>"No"</formula>
    </cfRule>
  </conditionalFormatting>
  <conditionalFormatting sqref="B1362:B1372 D1362:D1372 B1059:B1069 D1059:D1069 B1034:B1044 D1034:D1044 B1068:D1086 C969:C1078 C1272:C1372 B1337:B1360 D1337:D1360 B1043:D1061">
    <cfRule type="cellIs" dxfId="9624" priority="7443" operator="equal">
      <formula>"FREE SPACE"</formula>
    </cfRule>
  </conditionalFormatting>
  <conditionalFormatting sqref="B1362:B1372 D1362:D1372 B1059:B1069 D1059:D1069 B1034:B1044 D1034:D1044 B1068:D1086 C969:C1078 C1272:C1372 B1337:B1360 D1337:D1360 B1043:D1061">
    <cfRule type="cellIs" dxfId="9623" priority="7444" operator="equal">
      <formula>"UNUSABLE"</formula>
    </cfRule>
  </conditionalFormatting>
  <conditionalFormatting sqref="B999:D1006 B1008:D1015 B1302:D1323">
    <cfRule type="cellIs" dxfId="9622" priority="7445" operator="equal">
      <formula>"FREE SPACE"</formula>
    </cfRule>
  </conditionalFormatting>
  <conditionalFormatting sqref="B999:D1006 B1008:D1015 B1302:D1323">
    <cfRule type="cellIs" dxfId="9621" priority="7446" operator="equal">
      <formula>"UNUSABLE"</formula>
    </cfRule>
  </conditionalFormatting>
  <conditionalFormatting sqref="B1057:B1066 D1057:D1066 B1032:B1041 D1032:D1041 B1064:D1086 C969:C1075 C1272:C1376 B1335:B1376 D1335:D1376 B1039:D1061">
    <cfRule type="cellIs" dxfId="9620" priority="7447" operator="equal">
      <formula>"FREE SPACE"</formula>
    </cfRule>
  </conditionalFormatting>
  <conditionalFormatting sqref="B1057:B1066 D1057:D1066 B1032:B1041 D1032:D1041 B1064:D1086 C969:C1075 C1272:C1376 B1335:B1376 D1335:D1376 B1039:D1061">
    <cfRule type="cellIs" dxfId="9619" priority="7448" operator="equal">
      <formula>"UNUSABLE"</formula>
    </cfRule>
  </conditionalFormatting>
  <conditionalFormatting sqref="E1071:I1077 E1046:I1052 E1080:I1086 I969:I1084 E1034:H1084 E1337:I1376 E1055:I1061">
    <cfRule type="cellIs" dxfId="9618" priority="7449" operator="equal">
      <formula>"Yes"</formula>
    </cfRule>
  </conditionalFormatting>
  <conditionalFormatting sqref="E1071:I1077 E1046:I1052 E1080:I1086 I969:I1084 E1034:H1084 E1337:I1376 E1055:I1061">
    <cfRule type="cellIs" dxfId="9617" priority="7450" operator="equal">
      <formula>"No"</formula>
    </cfRule>
  </conditionalFormatting>
  <conditionalFormatting sqref="B1362:B1372 D1362:D1372 B1059:B1069 D1059:D1069 B1034:B1044 D1034:D1044 B1068:D1086 C969:C1078 C1272:C1372 B1337:B1360 D1337:D1360 B1043:D1061">
    <cfRule type="cellIs" dxfId="9616" priority="7451" operator="equal">
      <formula>"FREE SPACE"</formula>
    </cfRule>
  </conditionalFormatting>
  <conditionalFormatting sqref="B1362:B1372 D1362:D1372 B1059:B1069 D1059:D1069 B1034:B1044 D1034:D1044 B1068:D1086 C969:C1078 C1272:C1372 B1337:B1360 D1337:D1360 B1043:D1061">
    <cfRule type="cellIs" dxfId="9615" priority="7452" operator="equal">
      <formula>"UNUSABLE"</formula>
    </cfRule>
  </conditionalFormatting>
  <conditionalFormatting sqref="E1071:I1077 E1046:I1052 E1080:I1086 I969:I1084 E1035:H1084 E1338:I1376 E1055:I1061">
    <cfRule type="cellIs" dxfId="9614" priority="7453" operator="equal">
      <formula>"Yes"</formula>
    </cfRule>
  </conditionalFormatting>
  <conditionalFormatting sqref="E1071:I1077 E1046:I1052 E1080:I1086 I969:I1084 E1035:H1084 E1338:I1376 E1055:I1061">
    <cfRule type="cellIs" dxfId="9613" priority="7454" operator="equal">
      <formula>"No"</formula>
    </cfRule>
  </conditionalFormatting>
  <conditionalFormatting sqref="B1363:D1373 B1060:D1086">
    <cfRule type="cellIs" dxfId="9612" priority="7455" operator="equal">
      <formula>"FREE SPACE"</formula>
    </cfRule>
  </conditionalFormatting>
  <conditionalFormatting sqref="B1363:D1373 B1060:D1086">
    <cfRule type="cellIs" dxfId="9611" priority="7456" operator="equal">
      <formula>"UNUSABLE"</formula>
    </cfRule>
  </conditionalFormatting>
  <conditionalFormatting sqref="E1022:I1039 E1325:I1346">
    <cfRule type="cellIs" dxfId="9610" priority="7457" operator="equal">
      <formula>"Yes"</formula>
    </cfRule>
  </conditionalFormatting>
  <conditionalFormatting sqref="E1022:I1039 E1325:I1346">
    <cfRule type="cellIs" dxfId="9609" priority="7458" operator="equal">
      <formula>"No"</formula>
    </cfRule>
  </conditionalFormatting>
  <conditionalFormatting sqref="B1022:D1039 B1325:D1346">
    <cfRule type="cellIs" dxfId="9608" priority="7459" operator="equal">
      <formula>"FREE SPACE"</formula>
    </cfRule>
  </conditionalFormatting>
  <conditionalFormatting sqref="B1022:D1039 B1325:D1346">
    <cfRule type="cellIs" dxfId="9607" priority="7460" operator="equal">
      <formula>"UNUSABLE"</formula>
    </cfRule>
  </conditionalFormatting>
  <conditionalFormatting sqref="E1023:I1040 E1326:I1347">
    <cfRule type="cellIs" dxfId="9606" priority="7461" operator="equal">
      <formula>"Yes"</formula>
    </cfRule>
  </conditionalFormatting>
  <conditionalFormatting sqref="E1023:I1040 E1326:I1347">
    <cfRule type="cellIs" dxfId="9605" priority="7462" operator="equal">
      <formula>"No"</formula>
    </cfRule>
  </conditionalFormatting>
  <conditionalFormatting sqref="B1023:D1040 B1326:D1347">
    <cfRule type="cellIs" dxfId="9604" priority="7463" operator="equal">
      <formula>"FREE SPACE"</formula>
    </cfRule>
  </conditionalFormatting>
  <conditionalFormatting sqref="B1023:D1040 B1326:D1347">
    <cfRule type="cellIs" dxfId="9603" priority="7464" operator="equal">
      <formula>"UNUSABLE"</formula>
    </cfRule>
  </conditionalFormatting>
  <conditionalFormatting sqref="B1359:B1369 D1359:D1369 B1056:B1072 D1056:D1072 B1031:B1047 D1031:D1047 B1068:D1086 C969:C1075 C1272:C1369 B1334:B1357 D1334:D1357 B1043:D1061">
    <cfRule type="cellIs" dxfId="9602" priority="7465" operator="equal">
      <formula>"FREE SPACE"</formula>
    </cfRule>
  </conditionalFormatting>
  <conditionalFormatting sqref="B1359:B1369 D1359:D1369 B1056:B1072 D1056:D1072 B1031:B1047 D1031:D1047 B1068:D1086 C969:C1075 C1272:C1369 B1334:B1357 D1334:D1357 B1043:D1061">
    <cfRule type="cellIs" dxfId="9601" priority="7466" operator="equal">
      <formula>"UNUSABLE"</formula>
    </cfRule>
  </conditionalFormatting>
  <conditionalFormatting sqref="E1023:I1040 E1326:I1347">
    <cfRule type="cellIs" dxfId="9600" priority="7467" operator="equal">
      <formula>"Yes"</formula>
    </cfRule>
  </conditionalFormatting>
  <conditionalFormatting sqref="E1023:I1040 E1326:I1347">
    <cfRule type="cellIs" dxfId="9599" priority="7468" operator="equal">
      <formula>"No"</formula>
    </cfRule>
  </conditionalFormatting>
  <conditionalFormatting sqref="B1023:D1040 B1326:D1347">
    <cfRule type="cellIs" dxfId="9598" priority="7469" operator="equal">
      <formula>"FREE SPACE"</formula>
    </cfRule>
  </conditionalFormatting>
  <conditionalFormatting sqref="B1023:D1040 B1326:D1347">
    <cfRule type="cellIs" dxfId="9597" priority="7470" operator="equal">
      <formula>"UNUSABLE"</formula>
    </cfRule>
  </conditionalFormatting>
  <conditionalFormatting sqref="E1024:I1041 E1327:I1348">
    <cfRule type="cellIs" dxfId="9596" priority="7471" operator="equal">
      <formula>"Yes"</formula>
    </cfRule>
  </conditionalFormatting>
  <conditionalFormatting sqref="E1024:I1041 E1327:I1348">
    <cfRule type="cellIs" dxfId="9595" priority="7472" operator="equal">
      <formula>"No"</formula>
    </cfRule>
  </conditionalFormatting>
  <conditionalFormatting sqref="B1024:D1041 B1327:D1348">
    <cfRule type="cellIs" dxfId="9594" priority="7473" operator="equal">
      <formula>"FREE SPACE"</formula>
    </cfRule>
  </conditionalFormatting>
  <conditionalFormatting sqref="B1024:D1041 B1327:D1348">
    <cfRule type="cellIs" dxfId="9593" priority="7474" operator="equal">
      <formula>"UNUSABLE"</formula>
    </cfRule>
  </conditionalFormatting>
  <conditionalFormatting sqref="E1357:I1366 E1054:I1063">
    <cfRule type="cellIs" dxfId="9592" priority="7475" operator="equal">
      <formula>"Yes"</formula>
    </cfRule>
  </conditionalFormatting>
  <conditionalFormatting sqref="E1357:I1366 E1054:I1063">
    <cfRule type="cellIs" dxfId="9591" priority="7476" operator="equal">
      <formula>"No"</formula>
    </cfRule>
  </conditionalFormatting>
  <conditionalFormatting sqref="B1357:D1366 B1054:D1063">
    <cfRule type="cellIs" dxfId="9590" priority="7477" operator="equal">
      <formula>"FREE SPACE"</formula>
    </cfRule>
  </conditionalFormatting>
  <conditionalFormatting sqref="B1357:D1366 B1054:D1063">
    <cfRule type="cellIs" dxfId="9589" priority="7478" operator="equal">
      <formula>"UNUSABLE"</formula>
    </cfRule>
  </conditionalFormatting>
  <conditionalFormatting sqref="E1077:H1081 E1358:I1368 E1071:I1077 E1046:I1052 E1080:I1086 I969:I1084 E1030:H1050 E1052:H1075 E1333:I1356 E1055:I1061">
    <cfRule type="cellIs" dxfId="9588" priority="7479" operator="equal">
      <formula>"Yes"</formula>
    </cfRule>
  </conditionalFormatting>
  <conditionalFormatting sqref="E1077:H1081 E1358:I1368 E1071:I1077 E1046:I1052 E1080:I1086 I969:I1084 E1030:H1050 E1052:H1075 E1333:I1356 E1055:I1061">
    <cfRule type="cellIs" dxfId="9587" priority="7480" operator="equal">
      <formula>"No"</formula>
    </cfRule>
  </conditionalFormatting>
  <conditionalFormatting sqref="B1358:B1368 D1358:D1368 B1058:B1073 D1058:D1073 B1068:D1086 C969:C1073 B1030:B1048 D1030:D1048 C1272:C1368 B1333:B1356 D1333:D1356 B1043:D1061">
    <cfRule type="cellIs" dxfId="9586" priority="7481" operator="equal">
      <formula>"FREE SPACE"</formula>
    </cfRule>
  </conditionalFormatting>
  <conditionalFormatting sqref="B1358:B1368 D1358:D1368 B1058:B1073 D1058:D1073 B1068:D1086 C969:C1073 B1030:B1048 D1030:D1048 C1272:C1368 B1333:B1356 D1333:D1356 B1043:D1061">
    <cfRule type="cellIs" dxfId="9585" priority="7482" operator="equal">
      <formula>"UNUSABLE"</formula>
    </cfRule>
  </conditionalFormatting>
  <conditionalFormatting sqref="B995:D1002 B1004:D1011 B1298:D1319">
    <cfRule type="cellIs" dxfId="9584" priority="7483" operator="equal">
      <formula>"FREE SPACE"</formula>
    </cfRule>
  </conditionalFormatting>
  <conditionalFormatting sqref="B995:D1002 B1004:D1011 B1298:D1319">
    <cfRule type="cellIs" dxfId="9583" priority="7484" operator="equal">
      <formula>"UNUSABLE"</formula>
    </cfRule>
  </conditionalFormatting>
  <conditionalFormatting sqref="B996:D1003 B1005:D1012 B1299:D1320">
    <cfRule type="cellIs" dxfId="9582" priority="7485" operator="equal">
      <formula>"FREE SPACE"</formula>
    </cfRule>
  </conditionalFormatting>
  <conditionalFormatting sqref="B996:D1003 B1005:D1012 B1299:D1320">
    <cfRule type="cellIs" dxfId="9581" priority="7486" operator="equal">
      <formula>"UNUSABLE"</formula>
    </cfRule>
  </conditionalFormatting>
  <conditionalFormatting sqref="E1077:H1081 E1358:I1368 E1071:I1077 E1046:I1052 E1080:I1086 I969:I1084 E1030:H1050 E1052:H1075 E1333:I1356 E1055:I1061">
    <cfRule type="cellIs" dxfId="9580" priority="7487" operator="equal">
      <formula>"Yes"</formula>
    </cfRule>
  </conditionalFormatting>
  <conditionalFormatting sqref="E1077:H1081 E1358:I1368 E1071:I1077 E1046:I1052 E1080:I1086 I969:I1084 E1030:H1050 E1052:H1075 E1333:I1356 E1055:I1061">
    <cfRule type="cellIs" dxfId="9579" priority="7488" operator="equal">
      <formula>"No"</formula>
    </cfRule>
  </conditionalFormatting>
  <conditionalFormatting sqref="B1358:B1368 D1358:D1368 B1058:B1073 D1058:D1073 B1068:D1086 C969:C1073 B1030:B1048 D1030:D1048 C1272:C1368 B1333:B1356 D1333:D1356 B1043:D1061">
    <cfRule type="cellIs" dxfId="9578" priority="7489" operator="equal">
      <formula>"FREE SPACE"</formula>
    </cfRule>
  </conditionalFormatting>
  <conditionalFormatting sqref="B1358:B1368 D1358:D1368 B1058:B1073 D1058:D1073 B1068:D1086 C969:C1073 B1030:B1048 D1030:D1048 C1272:C1368 B1333:B1356 D1333:D1356 B1043:D1061">
    <cfRule type="cellIs" dxfId="9577" priority="7490" operator="equal">
      <formula>"UNUSABLE"</formula>
    </cfRule>
  </conditionalFormatting>
  <conditionalFormatting sqref="E1077:H1081 E1359:I1369 E1071:I1077 E1046:I1052 E1080:I1086 I969:I1084 E1031:H1050 E1052:H1075 E1334:I1357 E1055:I1061">
    <cfRule type="cellIs" dxfId="9576" priority="7491" operator="equal">
      <formula>"Yes"</formula>
    </cfRule>
  </conditionalFormatting>
  <conditionalFormatting sqref="E1077:H1081 E1359:I1369 E1071:I1077 E1046:I1052 E1080:I1086 I969:I1084 E1031:H1050 E1052:H1075 E1334:I1357 E1055:I1061">
    <cfRule type="cellIs" dxfId="9575" priority="7492" operator="equal">
      <formula>"No"</formula>
    </cfRule>
  </conditionalFormatting>
  <conditionalFormatting sqref="B1359:B1369 D1359:D1369 B1056:B1072 D1056:D1072 B1031:B1047 D1031:D1047 B1068:D1086 C969:C1075 C1272:C1369 B1334:B1357 D1334:D1357 B1043:D1061">
    <cfRule type="cellIs" dxfId="9574" priority="7493" operator="equal">
      <formula>"FREE SPACE"</formula>
    </cfRule>
  </conditionalFormatting>
  <conditionalFormatting sqref="B1359:B1369 D1359:D1369 B1056:B1072 D1056:D1072 B1031:B1047 D1031:D1047 B1068:D1086 C969:C1075 C1272:C1369 B1334:B1357 D1334:D1357 B1043:D1061">
    <cfRule type="cellIs" dxfId="9573" priority="7494" operator="equal">
      <formula>"UNUSABLE"</formula>
    </cfRule>
  </conditionalFormatting>
  <conditionalFormatting sqref="E1024:I1041 E1327:I1348">
    <cfRule type="cellIs" dxfId="9572" priority="7495" operator="equal">
      <formula>"Yes"</formula>
    </cfRule>
  </conditionalFormatting>
  <conditionalFormatting sqref="E1024:I1041 E1327:I1348">
    <cfRule type="cellIs" dxfId="9571" priority="7496" operator="equal">
      <formula>"No"</formula>
    </cfRule>
  </conditionalFormatting>
  <conditionalFormatting sqref="B1024:D1041 B1327:D1348">
    <cfRule type="cellIs" dxfId="9570" priority="7497" operator="equal">
      <formula>"FREE SPACE"</formula>
    </cfRule>
  </conditionalFormatting>
  <conditionalFormatting sqref="B1024:D1041 B1327:D1348">
    <cfRule type="cellIs" dxfId="9569" priority="7498" operator="equal">
      <formula>"UNUSABLE"</formula>
    </cfRule>
  </conditionalFormatting>
  <conditionalFormatting sqref="E1025:I1042 E1328:I1349">
    <cfRule type="cellIs" dxfId="9568" priority="7499" operator="equal">
      <formula>"Yes"</formula>
    </cfRule>
  </conditionalFormatting>
  <conditionalFormatting sqref="E1025:I1042 E1328:I1349">
    <cfRule type="cellIs" dxfId="9567" priority="7500" operator="equal">
      <formula>"No"</formula>
    </cfRule>
  </conditionalFormatting>
  <conditionalFormatting sqref="B1025:D1042 B1328:D1349">
    <cfRule type="cellIs" dxfId="9566" priority="7501" operator="equal">
      <formula>"FREE SPACE"</formula>
    </cfRule>
  </conditionalFormatting>
  <conditionalFormatting sqref="B1025:D1042 B1328:D1349">
    <cfRule type="cellIs" dxfId="9565" priority="7502" operator="equal">
      <formula>"UNUSABLE"</formula>
    </cfRule>
  </conditionalFormatting>
  <conditionalFormatting sqref="E1025:I1042 E1328:I1349">
    <cfRule type="cellIs" dxfId="9564" priority="7503" operator="equal">
      <formula>"Yes"</formula>
    </cfRule>
  </conditionalFormatting>
  <conditionalFormatting sqref="E1025:I1042 E1328:I1349">
    <cfRule type="cellIs" dxfId="9563" priority="7504" operator="equal">
      <formula>"No"</formula>
    </cfRule>
  </conditionalFormatting>
  <conditionalFormatting sqref="B1025:D1042 B1328:D1349">
    <cfRule type="cellIs" dxfId="9562" priority="7505" operator="equal">
      <formula>"FREE SPACE"</formula>
    </cfRule>
  </conditionalFormatting>
  <conditionalFormatting sqref="B1025:D1042 B1328:D1349">
    <cfRule type="cellIs" dxfId="9561" priority="7506" operator="equal">
      <formula>"UNUSABLE"</formula>
    </cfRule>
  </conditionalFormatting>
  <conditionalFormatting sqref="E1026:I1043 E1329:I1350">
    <cfRule type="cellIs" dxfId="9560" priority="7507" operator="equal">
      <formula>"Yes"</formula>
    </cfRule>
  </conditionalFormatting>
  <conditionalFormatting sqref="E1026:I1043 E1329:I1350">
    <cfRule type="cellIs" dxfId="9559" priority="7508" operator="equal">
      <formula>"No"</formula>
    </cfRule>
  </conditionalFormatting>
  <conditionalFormatting sqref="B1026:D1043 B1329:D1350">
    <cfRule type="cellIs" dxfId="9558" priority="7509" operator="equal">
      <formula>"FREE SPACE"</formula>
    </cfRule>
  </conditionalFormatting>
  <conditionalFormatting sqref="B1026:D1043 B1329:D1350">
    <cfRule type="cellIs" dxfId="9557" priority="7510" operator="equal">
      <formula>"UNUSABLE"</formula>
    </cfRule>
  </conditionalFormatting>
  <conditionalFormatting sqref="E1077:H1081 E1359:I1369 E1071:I1077 E1046:I1052 E1080:I1086 I969:I1084 E1031:H1050 E1052:H1075 E1334:I1357 E1055:I1061">
    <cfRule type="cellIs" dxfId="9556" priority="7511" operator="equal">
      <formula>"Yes"</formula>
    </cfRule>
  </conditionalFormatting>
  <conditionalFormatting sqref="E1077:H1081 E1359:I1369 E1071:I1077 E1046:I1052 E1080:I1086 I969:I1084 E1031:H1050 E1052:H1075 E1334:I1357 E1055:I1061">
    <cfRule type="cellIs" dxfId="9555" priority="7512" operator="equal">
      <formula>"No"</formula>
    </cfRule>
  </conditionalFormatting>
  <conditionalFormatting sqref="E1071:I1077 E1046:I1052 E1080:I1086 I969:I1084 E1032:H1084 E1335:I1376 E1055:I1061">
    <cfRule type="cellIs" dxfId="9554" priority="7513" operator="equal">
      <formula>"Yes"</formula>
    </cfRule>
  </conditionalFormatting>
  <conditionalFormatting sqref="E1071:I1077 E1046:I1052 E1080:I1086 I969:I1084 E1032:H1084 E1335:I1376 E1055:I1061">
    <cfRule type="cellIs" dxfId="9553" priority="7514" operator="equal">
      <formula>"No"</formula>
    </cfRule>
  </conditionalFormatting>
  <conditionalFormatting sqref="B1360:B1370 D1360:D1370 B1057:B1073 D1057:D1073 B1032:B1048 D1032:D1048 B1068:D1086 C969:C1076 C1272:C1370 B1335:B1358 D1335:D1358 B1043:D1061">
    <cfRule type="cellIs" dxfId="9552" priority="7515" operator="equal">
      <formula>"FREE SPACE"</formula>
    </cfRule>
  </conditionalFormatting>
  <conditionalFormatting sqref="B1360:B1370 D1360:D1370 B1057:B1073 D1057:D1073 B1032:B1048 D1032:D1048 B1068:D1086 C969:C1076 C1272:C1370 B1335:B1358 D1335:D1358 B1043:D1061">
    <cfRule type="cellIs" dxfId="9551" priority="7516" operator="equal">
      <formula>"UNUSABLE"</formula>
    </cfRule>
  </conditionalFormatting>
  <conditionalFormatting sqref="B997:D1004 B1006:D1013 B1300:D1321">
    <cfRule type="cellIs" dxfId="9550" priority="7517" operator="equal">
      <formula>"FREE SPACE"</formula>
    </cfRule>
  </conditionalFormatting>
  <conditionalFormatting sqref="B997:D1004 B1006:D1013 B1300:D1321">
    <cfRule type="cellIs" dxfId="9549" priority="7518" operator="equal">
      <formula>"UNUSABLE"</formula>
    </cfRule>
  </conditionalFormatting>
  <conditionalFormatting sqref="B998:D1005 B1007:D1014 B1301:D1322">
    <cfRule type="cellIs" dxfId="9548" priority="7519" operator="equal">
      <formula>"FREE SPACE"</formula>
    </cfRule>
  </conditionalFormatting>
  <conditionalFormatting sqref="B998:D1005 B1007:D1014 B1301:D1322">
    <cfRule type="cellIs" dxfId="9547" priority="7520" operator="equal">
      <formula>"UNUSABLE"</formula>
    </cfRule>
  </conditionalFormatting>
  <conditionalFormatting sqref="E1071:I1077 E1046:I1052 E1080:I1086 I969:I1084 E1032:H1084 E1335:I1376 E1055:I1061">
    <cfRule type="cellIs" dxfId="9546" priority="7521" operator="equal">
      <formula>"Yes"</formula>
    </cfRule>
  </conditionalFormatting>
  <conditionalFormatting sqref="E1071:I1077 E1046:I1052 E1080:I1086 I969:I1084 E1032:H1084 E1335:I1376 E1055:I1061">
    <cfRule type="cellIs" dxfId="9545" priority="7522" operator="equal">
      <formula>"No"</formula>
    </cfRule>
  </conditionalFormatting>
  <conditionalFormatting sqref="B1360:B1370 D1360:D1370 B1057:B1073 D1057:D1073 B1032:B1048 D1032:D1048 B1068:D1086 C969:C1076 C1272:C1370 B1335:B1358 D1335:D1358 B1043:D1061">
    <cfRule type="cellIs" dxfId="9544" priority="7523" operator="equal">
      <formula>"FREE SPACE"</formula>
    </cfRule>
  </conditionalFormatting>
  <conditionalFormatting sqref="B1360:B1370 D1360:D1370 B1057:B1073 D1057:D1073 B1032:B1048 D1032:D1048 B1068:D1086 C969:C1076 C1272:C1370 B1335:B1358 D1335:D1358 B1043:D1061">
    <cfRule type="cellIs" dxfId="9543" priority="7524" operator="equal">
      <formula>"UNUSABLE"</formula>
    </cfRule>
  </conditionalFormatting>
  <conditionalFormatting sqref="E1071:I1077 E1046:I1052 E1080:I1086 I969:I1084 E1033:H1084 E1336:I1376 E1055:I1061">
    <cfRule type="cellIs" dxfId="9542" priority="7525" operator="equal">
      <formula>"Yes"</formula>
    </cfRule>
  </conditionalFormatting>
  <conditionalFormatting sqref="E1071:I1077 E1046:I1052 E1080:I1086 I969:I1084 E1033:H1084 E1336:I1376 E1055:I1061">
    <cfRule type="cellIs" dxfId="9541" priority="7526" operator="equal">
      <formula>"No"</formula>
    </cfRule>
  </conditionalFormatting>
  <conditionalFormatting sqref="B1361:B1371 D1361:D1371 B1058:B1074 D1058:D1074 B1033:B1049 D1033:D1049 B1068:D1086 C969:C1077 C1272:C1371 B1336:B1359 D1336:D1359 B1043:D1061">
    <cfRule type="cellIs" dxfId="9540" priority="7527" operator="equal">
      <formula>"FREE SPACE"</formula>
    </cfRule>
  </conditionalFormatting>
  <conditionalFormatting sqref="B1361:B1371 D1361:D1371 B1058:B1074 D1058:D1074 B1033:B1049 D1033:D1049 B1068:D1086 C969:C1077 C1272:C1371 B1336:B1359 D1336:D1359 B1043:D1061">
    <cfRule type="cellIs" dxfId="9539" priority="7528" operator="equal">
      <formula>"UNUSABLE"</formula>
    </cfRule>
  </conditionalFormatting>
  <conditionalFormatting sqref="E1022:I1039 E1325:I1346">
    <cfRule type="cellIs" dxfId="9538" priority="7529" operator="equal">
      <formula>"Yes"</formula>
    </cfRule>
  </conditionalFormatting>
  <conditionalFormatting sqref="E1022:I1039 E1325:I1346">
    <cfRule type="cellIs" dxfId="9537" priority="7530" operator="equal">
      <formula>"No"</formula>
    </cfRule>
  </conditionalFormatting>
  <conditionalFormatting sqref="B1022:D1039 B1325:D1346">
    <cfRule type="cellIs" dxfId="9536" priority="7531" operator="equal">
      <formula>"FREE SPACE"</formula>
    </cfRule>
  </conditionalFormatting>
  <conditionalFormatting sqref="B1022:D1039 B1325:D1346">
    <cfRule type="cellIs" dxfId="9535" priority="7532" operator="equal">
      <formula>"UNUSABLE"</formula>
    </cfRule>
  </conditionalFormatting>
  <conditionalFormatting sqref="E1023:I1040 E1326:I1347">
    <cfRule type="cellIs" dxfId="9534" priority="7533" operator="equal">
      <formula>"Yes"</formula>
    </cfRule>
  </conditionalFormatting>
  <conditionalFormatting sqref="E1023:I1040 E1326:I1347">
    <cfRule type="cellIs" dxfId="9533" priority="7534" operator="equal">
      <formula>"No"</formula>
    </cfRule>
  </conditionalFormatting>
  <conditionalFormatting sqref="B1023:D1040 B1326:D1347">
    <cfRule type="cellIs" dxfId="9532" priority="7535" operator="equal">
      <formula>"FREE SPACE"</formula>
    </cfRule>
  </conditionalFormatting>
  <conditionalFormatting sqref="B1023:D1040 B1326:D1347">
    <cfRule type="cellIs" dxfId="9531" priority="7536" operator="equal">
      <formula>"UNUSABLE"</formula>
    </cfRule>
  </conditionalFormatting>
  <conditionalFormatting sqref="B1359:B1369 D1359:D1369 B1056:B1072 D1056:D1072 B1031:B1047 D1031:D1047 B1068:D1086 C969:C1075 C1272:C1369 B1334:B1357 D1334:D1357 B1043:D1061">
    <cfRule type="cellIs" dxfId="9530" priority="7537" operator="equal">
      <formula>"FREE SPACE"</formula>
    </cfRule>
  </conditionalFormatting>
  <conditionalFormatting sqref="B1359:B1369 D1359:D1369 B1056:B1072 D1056:D1072 B1031:B1047 D1031:D1047 B1068:D1086 C969:C1075 C1272:C1369 B1334:B1357 D1334:D1357 B1043:D1061">
    <cfRule type="cellIs" dxfId="9529" priority="7538" operator="equal">
      <formula>"UNUSABLE"</formula>
    </cfRule>
  </conditionalFormatting>
  <conditionalFormatting sqref="E1023:I1040 E1326:I1347">
    <cfRule type="cellIs" dxfId="9528" priority="7539" operator="equal">
      <formula>"Yes"</formula>
    </cfRule>
  </conditionalFormatting>
  <conditionalFormatting sqref="E1023:I1040 E1326:I1347">
    <cfRule type="cellIs" dxfId="9527" priority="7540" operator="equal">
      <formula>"No"</formula>
    </cfRule>
  </conditionalFormatting>
  <conditionalFormatting sqref="B1023:D1040 B1326:D1347">
    <cfRule type="cellIs" dxfId="9526" priority="7541" operator="equal">
      <formula>"FREE SPACE"</formula>
    </cfRule>
  </conditionalFormatting>
  <conditionalFormatting sqref="B1023:D1040 B1326:D1347">
    <cfRule type="cellIs" dxfId="9525" priority="7542" operator="equal">
      <formula>"UNUSABLE"</formula>
    </cfRule>
  </conditionalFormatting>
  <conditionalFormatting sqref="E1024:I1041 E1327:I1348">
    <cfRule type="cellIs" dxfId="9524" priority="7543" operator="equal">
      <formula>"Yes"</formula>
    </cfRule>
  </conditionalFormatting>
  <conditionalFormatting sqref="E1024:I1041 E1327:I1348">
    <cfRule type="cellIs" dxfId="9523" priority="7544" operator="equal">
      <formula>"No"</formula>
    </cfRule>
  </conditionalFormatting>
  <conditionalFormatting sqref="B1024:D1041 B1327:D1348">
    <cfRule type="cellIs" dxfId="9522" priority="7545" operator="equal">
      <formula>"FREE SPACE"</formula>
    </cfRule>
  </conditionalFormatting>
  <conditionalFormatting sqref="B1024:D1041 B1327:D1348">
    <cfRule type="cellIs" dxfId="9521" priority="7546" operator="equal">
      <formula>"UNUSABLE"</formula>
    </cfRule>
  </conditionalFormatting>
  <conditionalFormatting sqref="E1357:I1366 E1054:I1063">
    <cfRule type="cellIs" dxfId="9520" priority="7547" operator="equal">
      <formula>"Yes"</formula>
    </cfRule>
  </conditionalFormatting>
  <conditionalFormatting sqref="E1357:I1366 E1054:I1063">
    <cfRule type="cellIs" dxfId="9519" priority="7548" operator="equal">
      <formula>"No"</formula>
    </cfRule>
  </conditionalFormatting>
  <conditionalFormatting sqref="B1357:D1366 B1054:D1063">
    <cfRule type="cellIs" dxfId="9518" priority="7549" operator="equal">
      <formula>"FREE SPACE"</formula>
    </cfRule>
  </conditionalFormatting>
  <conditionalFormatting sqref="B1357:D1366 B1054:D1063">
    <cfRule type="cellIs" dxfId="9517" priority="7550" operator="equal">
      <formula>"UNUSABLE"</formula>
    </cfRule>
  </conditionalFormatting>
  <conditionalFormatting sqref="E1077:H1081 E1358:I1368 E1071:I1077 E1046:I1052 E1080:I1086 I969:I1084 E1030:H1050 E1052:H1075 E1333:I1356 E1055:I1061">
    <cfRule type="cellIs" dxfId="9516" priority="7551" operator="equal">
      <formula>"Yes"</formula>
    </cfRule>
  </conditionalFormatting>
  <conditionalFormatting sqref="E1077:H1081 E1358:I1368 E1071:I1077 E1046:I1052 E1080:I1086 I969:I1084 E1030:H1050 E1052:H1075 E1333:I1356 E1055:I1061">
    <cfRule type="cellIs" dxfId="9515" priority="7552" operator="equal">
      <formula>"No"</formula>
    </cfRule>
  </conditionalFormatting>
  <conditionalFormatting sqref="B1358:B1368 D1358:D1368 B1058:B1073 D1058:D1073 B1068:D1086 C969:C1073 B1030:B1048 D1030:D1048 C1272:C1368 B1333:B1356 D1333:D1356 B1043:D1061">
    <cfRule type="cellIs" dxfId="9514" priority="7553" operator="equal">
      <formula>"FREE SPACE"</formula>
    </cfRule>
  </conditionalFormatting>
  <conditionalFormatting sqref="B1358:B1368 D1358:D1368 B1058:B1073 D1058:D1073 B1068:D1086 C969:C1073 B1030:B1048 D1030:D1048 C1272:C1368 B1333:B1356 D1333:D1356 B1043:D1061">
    <cfRule type="cellIs" dxfId="9513" priority="7554" operator="equal">
      <formula>"UNUSABLE"</formula>
    </cfRule>
  </conditionalFormatting>
  <conditionalFormatting sqref="B995:D1002 B1004:D1011 B1298:D1319">
    <cfRule type="cellIs" dxfId="9512" priority="7555" operator="equal">
      <formula>"FREE SPACE"</formula>
    </cfRule>
  </conditionalFormatting>
  <conditionalFormatting sqref="B995:D1002 B1004:D1011 B1298:D1319">
    <cfRule type="cellIs" dxfId="9511" priority="7556" operator="equal">
      <formula>"UNUSABLE"</formula>
    </cfRule>
  </conditionalFormatting>
  <conditionalFormatting sqref="B996:D1003 B1005:D1012 B1299:D1320">
    <cfRule type="cellIs" dxfId="9510" priority="7557" operator="equal">
      <formula>"FREE SPACE"</formula>
    </cfRule>
  </conditionalFormatting>
  <conditionalFormatting sqref="B996:D1003 B1005:D1012 B1299:D1320">
    <cfRule type="cellIs" dxfId="9509" priority="7558" operator="equal">
      <formula>"UNUSABLE"</formula>
    </cfRule>
  </conditionalFormatting>
  <conditionalFormatting sqref="E1077:H1081 E1358:I1368 E1071:I1077 E1046:I1052 E1080:I1086 I969:I1084 E1030:H1050 E1052:H1075 E1333:I1356 E1055:I1061">
    <cfRule type="cellIs" dxfId="9508" priority="7559" operator="equal">
      <formula>"Yes"</formula>
    </cfRule>
  </conditionalFormatting>
  <conditionalFormatting sqref="E1077:H1081 E1358:I1368 E1071:I1077 E1046:I1052 E1080:I1086 I969:I1084 E1030:H1050 E1052:H1075 E1333:I1356 E1055:I1061">
    <cfRule type="cellIs" dxfId="9507" priority="7560" operator="equal">
      <formula>"No"</formula>
    </cfRule>
  </conditionalFormatting>
  <conditionalFormatting sqref="B1358:B1368 D1358:D1368 B1058:B1073 D1058:D1073 B1068:D1086 C969:C1073 B1030:B1048 D1030:D1048 C1272:C1368 B1333:B1356 D1333:D1356 B1043:D1061">
    <cfRule type="cellIs" dxfId="9506" priority="7561" operator="equal">
      <formula>"FREE SPACE"</formula>
    </cfRule>
  </conditionalFormatting>
  <conditionalFormatting sqref="B1358:B1368 D1358:D1368 B1058:B1073 D1058:D1073 B1068:D1086 C969:C1073 B1030:B1048 D1030:D1048 C1272:C1368 B1333:B1356 D1333:D1356 B1043:D1061">
    <cfRule type="cellIs" dxfId="9505" priority="7562" operator="equal">
      <formula>"UNUSABLE"</formula>
    </cfRule>
  </conditionalFormatting>
  <conditionalFormatting sqref="E1077:H1081 E1359:I1369 E1071:I1077 E1046:I1052 E1080:I1086 I969:I1084 E1031:H1050 E1052:H1075 E1334:I1357 E1055:I1061">
    <cfRule type="cellIs" dxfId="9504" priority="7563" operator="equal">
      <formula>"Yes"</formula>
    </cfRule>
  </conditionalFormatting>
  <conditionalFormatting sqref="E1077:H1081 E1359:I1369 E1071:I1077 E1046:I1052 E1080:I1086 I969:I1084 E1031:H1050 E1052:H1075 E1334:I1357 E1055:I1061">
    <cfRule type="cellIs" dxfId="9503" priority="7564" operator="equal">
      <formula>"No"</formula>
    </cfRule>
  </conditionalFormatting>
  <conditionalFormatting sqref="B1359:B1369 D1359:D1369 B1056:B1072 D1056:D1072 B1031:B1047 D1031:D1047 B1068:D1086 C969:C1075 C1272:C1369 B1334:B1357 D1334:D1357 B1043:D1061">
    <cfRule type="cellIs" dxfId="9502" priority="7565" operator="equal">
      <formula>"FREE SPACE"</formula>
    </cfRule>
  </conditionalFormatting>
  <conditionalFormatting sqref="B1359:B1369 D1359:D1369 B1056:B1072 D1056:D1072 B1031:B1047 D1031:D1047 B1068:D1086 C969:C1075 C1272:C1369 B1334:B1357 D1334:D1357 B1043:D1061">
    <cfRule type="cellIs" dxfId="9501" priority="7566" operator="equal">
      <formula>"UNUSABLE"</formula>
    </cfRule>
  </conditionalFormatting>
  <conditionalFormatting sqref="E1024:I1041 E1327:I1348">
    <cfRule type="cellIs" dxfId="9500" priority="7567" operator="equal">
      <formula>"Yes"</formula>
    </cfRule>
  </conditionalFormatting>
  <conditionalFormatting sqref="E1024:I1041 E1327:I1348">
    <cfRule type="cellIs" dxfId="9499" priority="7568" operator="equal">
      <formula>"No"</formula>
    </cfRule>
  </conditionalFormatting>
  <conditionalFormatting sqref="B1024:D1041 B1327:D1348">
    <cfRule type="cellIs" dxfId="9498" priority="7569" operator="equal">
      <formula>"FREE SPACE"</formula>
    </cfRule>
  </conditionalFormatting>
  <conditionalFormatting sqref="B1024:D1041 B1327:D1348">
    <cfRule type="cellIs" dxfId="9497" priority="7570" operator="equal">
      <formula>"UNUSABLE"</formula>
    </cfRule>
  </conditionalFormatting>
  <conditionalFormatting sqref="E1025:I1042 E1328:I1349">
    <cfRule type="cellIs" dxfId="9496" priority="7571" operator="equal">
      <formula>"Yes"</formula>
    </cfRule>
  </conditionalFormatting>
  <conditionalFormatting sqref="E1025:I1042 E1328:I1349">
    <cfRule type="cellIs" dxfId="9495" priority="7572" operator="equal">
      <formula>"No"</formula>
    </cfRule>
  </conditionalFormatting>
  <conditionalFormatting sqref="B1025:D1042 B1328:D1349">
    <cfRule type="cellIs" dxfId="9494" priority="7573" operator="equal">
      <formula>"FREE SPACE"</formula>
    </cfRule>
  </conditionalFormatting>
  <conditionalFormatting sqref="B1025:D1042 B1328:D1349">
    <cfRule type="cellIs" dxfId="9493" priority="7574" operator="equal">
      <formula>"UNUSABLE"</formula>
    </cfRule>
  </conditionalFormatting>
  <conditionalFormatting sqref="E1025:I1042 E1328:I1349">
    <cfRule type="cellIs" dxfId="9492" priority="7575" operator="equal">
      <formula>"Yes"</formula>
    </cfRule>
  </conditionalFormatting>
  <conditionalFormatting sqref="E1025:I1042 E1328:I1349">
    <cfRule type="cellIs" dxfId="9491" priority="7576" operator="equal">
      <formula>"No"</formula>
    </cfRule>
  </conditionalFormatting>
  <conditionalFormatting sqref="B1025:D1042 B1328:D1349">
    <cfRule type="cellIs" dxfId="9490" priority="7577" operator="equal">
      <formula>"FREE SPACE"</formula>
    </cfRule>
  </conditionalFormatting>
  <conditionalFormatting sqref="B1025:D1042 B1328:D1349">
    <cfRule type="cellIs" dxfId="9489" priority="7578" operator="equal">
      <formula>"UNUSABLE"</formula>
    </cfRule>
  </conditionalFormatting>
  <conditionalFormatting sqref="E1026:I1043 E1329:I1350">
    <cfRule type="cellIs" dxfId="9488" priority="7579" operator="equal">
      <formula>"Yes"</formula>
    </cfRule>
  </conditionalFormatting>
  <conditionalFormatting sqref="E1026:I1043 E1329:I1350">
    <cfRule type="cellIs" dxfId="9487" priority="7580" operator="equal">
      <formula>"No"</formula>
    </cfRule>
  </conditionalFormatting>
  <conditionalFormatting sqref="B1026:D1043 B1329:D1350">
    <cfRule type="cellIs" dxfId="9486" priority="7581" operator="equal">
      <formula>"FREE SPACE"</formula>
    </cfRule>
  </conditionalFormatting>
  <conditionalFormatting sqref="B1026:D1043 B1329:D1350">
    <cfRule type="cellIs" dxfId="9485" priority="7582" operator="equal">
      <formula>"UNUSABLE"</formula>
    </cfRule>
  </conditionalFormatting>
  <conditionalFormatting sqref="E1077:H1081 E1359:I1369 E1071:I1077 E1046:I1052 E1080:I1086 I969:I1084 E1031:H1050 E1052:H1075 E1334:I1357 E1055:I1061">
    <cfRule type="cellIs" dxfId="9484" priority="7583" operator="equal">
      <formula>"Yes"</formula>
    </cfRule>
  </conditionalFormatting>
  <conditionalFormatting sqref="E1077:H1081 E1359:I1369 E1071:I1077 E1046:I1052 E1080:I1086 I969:I1084 E1031:H1050 E1052:H1075 E1334:I1357 E1055:I1061">
    <cfRule type="cellIs" dxfId="9483" priority="7584" operator="equal">
      <formula>"No"</formula>
    </cfRule>
  </conditionalFormatting>
  <conditionalFormatting sqref="E1071:I1077 E1046:I1052 E1080:I1086 I969:I1084 E1032:H1084 E1335:I1376 E1055:I1061">
    <cfRule type="cellIs" dxfId="9482" priority="7585" operator="equal">
      <formula>"Yes"</formula>
    </cfRule>
  </conditionalFormatting>
  <conditionalFormatting sqref="E1071:I1077 E1046:I1052 E1080:I1086 I969:I1084 E1032:H1084 E1335:I1376 E1055:I1061">
    <cfRule type="cellIs" dxfId="9481" priority="7586" operator="equal">
      <formula>"No"</formula>
    </cfRule>
  </conditionalFormatting>
  <conditionalFormatting sqref="B1360:B1370 D1360:D1370 B1057:B1073 D1057:D1073 B1032:B1048 D1032:D1048 B1068:D1086 C969:C1076 C1272:C1370 B1335:B1358 D1335:D1358 B1043:D1061">
    <cfRule type="cellIs" dxfId="9480" priority="7587" operator="equal">
      <formula>"FREE SPACE"</formula>
    </cfRule>
  </conditionalFormatting>
  <conditionalFormatting sqref="B1360:B1370 D1360:D1370 B1057:B1073 D1057:D1073 B1032:B1048 D1032:D1048 B1068:D1086 C969:C1076 C1272:C1370 B1335:B1358 D1335:D1358 B1043:D1061">
    <cfRule type="cellIs" dxfId="9479" priority="7588" operator="equal">
      <formula>"UNUSABLE"</formula>
    </cfRule>
  </conditionalFormatting>
  <conditionalFormatting sqref="B997:D1004 B1006:D1013 B1300:D1321">
    <cfRule type="cellIs" dxfId="9478" priority="7589" operator="equal">
      <formula>"FREE SPACE"</formula>
    </cfRule>
  </conditionalFormatting>
  <conditionalFormatting sqref="B997:D1004 B1006:D1013 B1300:D1321">
    <cfRule type="cellIs" dxfId="9477" priority="7590" operator="equal">
      <formula>"UNUSABLE"</formula>
    </cfRule>
  </conditionalFormatting>
  <conditionalFormatting sqref="B998:D1005 B1007:D1014 B1301:D1322">
    <cfRule type="cellIs" dxfId="9476" priority="7591" operator="equal">
      <formula>"FREE SPACE"</formula>
    </cfRule>
  </conditionalFormatting>
  <conditionalFormatting sqref="B998:D1005 B1007:D1014 B1301:D1322">
    <cfRule type="cellIs" dxfId="9475" priority="7592" operator="equal">
      <formula>"UNUSABLE"</formula>
    </cfRule>
  </conditionalFormatting>
  <conditionalFormatting sqref="E1071:I1077 E1046:I1052 E1080:I1086 I969:I1084 E1032:H1084 E1335:I1376 E1055:I1061">
    <cfRule type="cellIs" dxfId="9474" priority="7593" operator="equal">
      <formula>"Yes"</formula>
    </cfRule>
  </conditionalFormatting>
  <conditionalFormatting sqref="E1071:I1077 E1046:I1052 E1080:I1086 I969:I1084 E1032:H1084 E1335:I1376 E1055:I1061">
    <cfRule type="cellIs" dxfId="9473" priority="7594" operator="equal">
      <formula>"No"</formula>
    </cfRule>
  </conditionalFormatting>
  <conditionalFormatting sqref="B1360:B1370 D1360:D1370 B1057:B1073 D1057:D1073 B1032:B1048 D1032:D1048 B1068:D1086 C969:C1076 C1272:C1370 B1335:B1358 D1335:D1358 B1043:D1061">
    <cfRule type="cellIs" dxfId="9472" priority="7595" operator="equal">
      <formula>"FREE SPACE"</formula>
    </cfRule>
  </conditionalFormatting>
  <conditionalFormatting sqref="B1360:B1370 D1360:D1370 B1057:B1073 D1057:D1073 B1032:B1048 D1032:D1048 B1068:D1086 C969:C1076 C1272:C1370 B1335:B1358 D1335:D1358 B1043:D1061">
    <cfRule type="cellIs" dxfId="9471" priority="7596" operator="equal">
      <formula>"UNUSABLE"</formula>
    </cfRule>
  </conditionalFormatting>
  <conditionalFormatting sqref="E1071:I1077 E1046:I1052 E1080:I1086 I969:I1084 E1033:H1084 E1336:I1376 E1055:I1061">
    <cfRule type="cellIs" dxfId="9470" priority="7597" operator="equal">
      <formula>"Yes"</formula>
    </cfRule>
  </conditionalFormatting>
  <conditionalFormatting sqref="E1071:I1077 E1046:I1052 E1080:I1086 I969:I1084 E1033:H1084 E1336:I1376 E1055:I1061">
    <cfRule type="cellIs" dxfId="9469" priority="7598" operator="equal">
      <formula>"No"</formula>
    </cfRule>
  </conditionalFormatting>
  <conditionalFormatting sqref="B1361:B1371 D1361:D1371 B1058:B1074 D1058:D1074 B1033:B1049 D1033:D1049 B1068:D1086 C969:C1077 C1272:C1371 B1336:B1359 D1336:D1359 B1043:D1061">
    <cfRule type="cellIs" dxfId="9468" priority="7599" operator="equal">
      <formula>"FREE SPACE"</formula>
    </cfRule>
  </conditionalFormatting>
  <conditionalFormatting sqref="B1361:B1371 D1361:D1371 B1058:B1074 D1058:D1074 B1033:B1049 D1033:D1049 B1068:D1086 C969:C1077 C1272:C1371 B1336:B1359 D1336:D1359 B1043:D1061">
    <cfRule type="cellIs" dxfId="9467" priority="7600" operator="equal">
      <formula>"UNUSABLE"</formula>
    </cfRule>
  </conditionalFormatting>
  <conditionalFormatting sqref="E1020:I1037 E1323:H1344 I1323:I1346">
    <cfRule type="cellIs" dxfId="9466" priority="7601" operator="equal">
      <formula>"Yes"</formula>
    </cfRule>
  </conditionalFormatting>
  <conditionalFormatting sqref="E1020:I1037 E1323:H1344 I1323:I1346">
    <cfRule type="cellIs" dxfId="9465" priority="7602" operator="equal">
      <formula>"No"</formula>
    </cfRule>
  </conditionalFormatting>
  <conditionalFormatting sqref="B1020:D1037 B1323:D1344">
    <cfRule type="cellIs" dxfId="9464" priority="7603" operator="equal">
      <formula>"FREE SPACE"</formula>
    </cfRule>
  </conditionalFormatting>
  <conditionalFormatting sqref="B1020:D1037 B1323:D1344">
    <cfRule type="cellIs" dxfId="9463" priority="7604" operator="equal">
      <formula>"UNUSABLE"</formula>
    </cfRule>
  </conditionalFormatting>
  <conditionalFormatting sqref="E1021:I1038 E1324:H1345 I1324:I1346">
    <cfRule type="cellIs" dxfId="9462" priority="7605" operator="equal">
      <formula>"Yes"</formula>
    </cfRule>
  </conditionalFormatting>
  <conditionalFormatting sqref="E1021:I1038 E1324:H1345 I1324:I1346">
    <cfRule type="cellIs" dxfId="9461" priority="7606" operator="equal">
      <formula>"No"</formula>
    </cfRule>
  </conditionalFormatting>
  <conditionalFormatting sqref="B1021:D1038 B1324:D1345">
    <cfRule type="cellIs" dxfId="9460" priority="7607" operator="equal">
      <formula>"FREE SPACE"</formula>
    </cfRule>
  </conditionalFormatting>
  <conditionalFormatting sqref="B1021:D1038 B1324:D1345">
    <cfRule type="cellIs" dxfId="9459" priority="7608" operator="equal">
      <formula>"UNUSABLE"</formula>
    </cfRule>
  </conditionalFormatting>
  <conditionalFormatting sqref="B1357:D1366 B1054:D1063">
    <cfRule type="cellIs" dxfId="9458" priority="7609" operator="equal">
      <formula>"FREE SPACE"</formula>
    </cfRule>
  </conditionalFormatting>
  <conditionalFormatting sqref="B1357:D1366 B1054:D1063">
    <cfRule type="cellIs" dxfId="9457" priority="7610" operator="equal">
      <formula>"UNUSABLE"</formula>
    </cfRule>
  </conditionalFormatting>
  <conditionalFormatting sqref="E1021:I1038 E1324:H1345 I1324:I1346">
    <cfRule type="cellIs" dxfId="9456" priority="7611" operator="equal">
      <formula>"Yes"</formula>
    </cfRule>
  </conditionalFormatting>
  <conditionalFormatting sqref="E1021:I1038 E1324:H1345 I1324:I1346">
    <cfRule type="cellIs" dxfId="9455" priority="7612" operator="equal">
      <formula>"No"</formula>
    </cfRule>
  </conditionalFormatting>
  <conditionalFormatting sqref="B1021:D1038 B1324:D1345">
    <cfRule type="cellIs" dxfId="9454" priority="7613" operator="equal">
      <formula>"FREE SPACE"</formula>
    </cfRule>
  </conditionalFormatting>
  <conditionalFormatting sqref="B1021:D1038 B1324:D1345">
    <cfRule type="cellIs" dxfId="9453" priority="7614" operator="equal">
      <formula>"UNUSABLE"</formula>
    </cfRule>
  </conditionalFormatting>
  <conditionalFormatting sqref="E1022:I1039 E1325:I1346">
    <cfRule type="cellIs" dxfId="9452" priority="7615" operator="equal">
      <formula>"Yes"</formula>
    </cfRule>
  </conditionalFormatting>
  <conditionalFormatting sqref="E1022:I1039 E1325:I1346">
    <cfRule type="cellIs" dxfId="9451" priority="7616" operator="equal">
      <formula>"No"</formula>
    </cfRule>
  </conditionalFormatting>
  <conditionalFormatting sqref="B1022:D1039 B1325:D1346">
    <cfRule type="cellIs" dxfId="9450" priority="7617" operator="equal">
      <formula>"FREE SPACE"</formula>
    </cfRule>
  </conditionalFormatting>
  <conditionalFormatting sqref="B1022:D1039 B1325:D1346">
    <cfRule type="cellIs" dxfId="9449" priority="7618" operator="equal">
      <formula>"UNUSABLE"</formula>
    </cfRule>
  </conditionalFormatting>
  <conditionalFormatting sqref="E1355:I1366 E1052:I1061">
    <cfRule type="cellIs" dxfId="9448" priority="7619" operator="equal">
      <formula>"Yes"</formula>
    </cfRule>
  </conditionalFormatting>
  <conditionalFormatting sqref="E1355:I1366 E1052:I1061">
    <cfRule type="cellIs" dxfId="9447" priority="7620" operator="equal">
      <formula>"No"</formula>
    </cfRule>
  </conditionalFormatting>
  <conditionalFormatting sqref="B1355:D1366 B1052:D1061">
    <cfRule type="cellIs" dxfId="9446" priority="7621" operator="equal">
      <formula>"FREE SPACE"</formula>
    </cfRule>
  </conditionalFormatting>
  <conditionalFormatting sqref="B1355:D1366 B1052:D1061">
    <cfRule type="cellIs" dxfId="9445" priority="7622" operator="equal">
      <formula>"UNUSABLE"</formula>
    </cfRule>
  </conditionalFormatting>
  <conditionalFormatting sqref="E1356:I1366 E1053:I1062">
    <cfRule type="cellIs" dxfId="9444" priority="7623" operator="equal">
      <formula>"Yes"</formula>
    </cfRule>
  </conditionalFormatting>
  <conditionalFormatting sqref="E1356:I1366 E1053:I1062">
    <cfRule type="cellIs" dxfId="9443" priority="7624" operator="equal">
      <formula>"No"</formula>
    </cfRule>
  </conditionalFormatting>
  <conditionalFormatting sqref="B1356:D1366 B1053:D1062">
    <cfRule type="cellIs" dxfId="9442" priority="7625" operator="equal">
      <formula>"FREE SPACE"</formula>
    </cfRule>
  </conditionalFormatting>
  <conditionalFormatting sqref="B1356:D1366 B1053:D1062">
    <cfRule type="cellIs" dxfId="9441" priority="7626" operator="equal">
      <formula>"UNUSABLE"</formula>
    </cfRule>
  </conditionalFormatting>
  <conditionalFormatting sqref="B1675:D1675 B1371:D1376 B994:D1000 B1003:D1009 B1296:D1317">
    <cfRule type="cellIs" dxfId="9440" priority="7627" operator="equal">
      <formula>"FREE SPACE"</formula>
    </cfRule>
  </conditionalFormatting>
  <conditionalFormatting sqref="B1675:D1675 B1371:D1376 B994:D1000 B1003:D1009 B1296:D1317">
    <cfRule type="cellIs" dxfId="9439" priority="7628" operator="equal">
      <formula>"UNUSABLE"</formula>
    </cfRule>
  </conditionalFormatting>
  <conditionalFormatting sqref="B994:D1001 B1003:D1010 B1297:D1318">
    <cfRule type="cellIs" dxfId="9438" priority="7629" operator="equal">
      <formula>"FREE SPACE"</formula>
    </cfRule>
  </conditionalFormatting>
  <conditionalFormatting sqref="B994:D1001 B1003:D1010 B1297:D1318">
    <cfRule type="cellIs" dxfId="9437" priority="7630" operator="equal">
      <formula>"UNUSABLE"</formula>
    </cfRule>
  </conditionalFormatting>
  <conditionalFormatting sqref="E1356:I1366 E1053:I1062">
    <cfRule type="cellIs" dxfId="9436" priority="7631" operator="equal">
      <formula>"Yes"</formula>
    </cfRule>
  </conditionalFormatting>
  <conditionalFormatting sqref="E1356:I1366 E1053:I1062">
    <cfRule type="cellIs" dxfId="9435" priority="7632" operator="equal">
      <formula>"No"</formula>
    </cfRule>
  </conditionalFormatting>
  <conditionalFormatting sqref="B1356:D1366 B1053:D1062">
    <cfRule type="cellIs" dxfId="9434" priority="7633" operator="equal">
      <formula>"FREE SPACE"</formula>
    </cfRule>
  </conditionalFormatting>
  <conditionalFormatting sqref="B1356:D1366 B1053:D1062">
    <cfRule type="cellIs" dxfId="9433" priority="7634" operator="equal">
      <formula>"UNUSABLE"</formula>
    </cfRule>
  </conditionalFormatting>
  <conditionalFormatting sqref="E1357:I1366 E1054:I1063">
    <cfRule type="cellIs" dxfId="9432" priority="7635" operator="equal">
      <formula>"Yes"</formula>
    </cfRule>
  </conditionalFormatting>
  <conditionalFormatting sqref="E1357:I1366 E1054:I1063">
    <cfRule type="cellIs" dxfId="9431" priority="7636" operator="equal">
      <formula>"No"</formula>
    </cfRule>
  </conditionalFormatting>
  <conditionalFormatting sqref="B1357:D1366 B1054:D1063">
    <cfRule type="cellIs" dxfId="9430" priority="7637" operator="equal">
      <formula>"FREE SPACE"</formula>
    </cfRule>
  </conditionalFormatting>
  <conditionalFormatting sqref="B1357:D1366 B1054:D1063">
    <cfRule type="cellIs" dxfId="9429" priority="7638" operator="equal">
      <formula>"UNUSABLE"</formula>
    </cfRule>
  </conditionalFormatting>
  <conditionalFormatting sqref="E1022:I1039 E1325:I1346">
    <cfRule type="cellIs" dxfId="9428" priority="7639" operator="equal">
      <formula>"Yes"</formula>
    </cfRule>
  </conditionalFormatting>
  <conditionalFormatting sqref="E1022:I1039 E1325:I1346">
    <cfRule type="cellIs" dxfId="9427" priority="7640" operator="equal">
      <formula>"No"</formula>
    </cfRule>
  </conditionalFormatting>
  <conditionalFormatting sqref="B1022:D1039 B1325:D1346">
    <cfRule type="cellIs" dxfId="9426" priority="7641" operator="equal">
      <formula>"FREE SPACE"</formula>
    </cfRule>
  </conditionalFormatting>
  <conditionalFormatting sqref="B1022:D1039 B1325:D1346">
    <cfRule type="cellIs" dxfId="9425" priority="7642" operator="equal">
      <formula>"UNUSABLE"</formula>
    </cfRule>
  </conditionalFormatting>
  <conditionalFormatting sqref="E1023:I1040 E1326:I1347">
    <cfRule type="cellIs" dxfId="9424" priority="7643" operator="equal">
      <formula>"Yes"</formula>
    </cfRule>
  </conditionalFormatting>
  <conditionalFormatting sqref="E1023:I1040 E1326:I1347">
    <cfRule type="cellIs" dxfId="9423" priority="7644" operator="equal">
      <formula>"No"</formula>
    </cfRule>
  </conditionalFormatting>
  <conditionalFormatting sqref="B1023:D1040 B1326:D1347">
    <cfRule type="cellIs" dxfId="9422" priority="7645" operator="equal">
      <formula>"FREE SPACE"</formula>
    </cfRule>
  </conditionalFormatting>
  <conditionalFormatting sqref="B1023:D1040 B1326:D1347">
    <cfRule type="cellIs" dxfId="9421" priority="7646" operator="equal">
      <formula>"UNUSABLE"</formula>
    </cfRule>
  </conditionalFormatting>
  <conditionalFormatting sqref="E1023:I1040 E1326:I1347">
    <cfRule type="cellIs" dxfId="9420" priority="7647" operator="equal">
      <formula>"Yes"</formula>
    </cfRule>
  </conditionalFormatting>
  <conditionalFormatting sqref="E1023:I1040 E1326:I1347">
    <cfRule type="cellIs" dxfId="9419" priority="7648" operator="equal">
      <formula>"No"</formula>
    </cfRule>
  </conditionalFormatting>
  <conditionalFormatting sqref="B1023:D1040 B1326:D1347">
    <cfRule type="cellIs" dxfId="9418" priority="7649" operator="equal">
      <formula>"FREE SPACE"</formula>
    </cfRule>
  </conditionalFormatting>
  <conditionalFormatting sqref="B1023:D1040 B1326:D1347">
    <cfRule type="cellIs" dxfId="9417" priority="7650" operator="equal">
      <formula>"UNUSABLE"</formula>
    </cfRule>
  </conditionalFormatting>
  <conditionalFormatting sqref="E1024:I1041 E1327:I1348">
    <cfRule type="cellIs" dxfId="9416" priority="7651" operator="equal">
      <formula>"Yes"</formula>
    </cfRule>
  </conditionalFormatting>
  <conditionalFormatting sqref="E1024:I1041 E1327:I1348">
    <cfRule type="cellIs" dxfId="9415" priority="7652" operator="equal">
      <formula>"No"</formula>
    </cfRule>
  </conditionalFormatting>
  <conditionalFormatting sqref="B1024:D1041 B1327:D1348">
    <cfRule type="cellIs" dxfId="9414" priority="7653" operator="equal">
      <formula>"FREE SPACE"</formula>
    </cfRule>
  </conditionalFormatting>
  <conditionalFormatting sqref="B1024:D1041 B1327:D1348">
    <cfRule type="cellIs" dxfId="9413" priority="7654" operator="equal">
      <formula>"UNUSABLE"</formula>
    </cfRule>
  </conditionalFormatting>
  <conditionalFormatting sqref="E1357:I1366 E1054:I1063">
    <cfRule type="cellIs" dxfId="9412" priority="7655" operator="equal">
      <formula>"Yes"</formula>
    </cfRule>
  </conditionalFormatting>
  <conditionalFormatting sqref="E1357:I1366 E1054:I1063">
    <cfRule type="cellIs" dxfId="9411" priority="7656" operator="equal">
      <formula>"No"</formula>
    </cfRule>
  </conditionalFormatting>
  <conditionalFormatting sqref="E1077:H1081 E1358:I1368 E1071:I1077 E1046:I1052 E1080:I1086 I969:I1084 E1030:H1050 E1052:H1075 E1333:I1356 E1055:I1061">
    <cfRule type="cellIs" dxfId="9410" priority="7657" operator="equal">
      <formula>"Yes"</formula>
    </cfRule>
  </conditionalFormatting>
  <conditionalFormatting sqref="E1077:H1081 E1358:I1368 E1071:I1077 E1046:I1052 E1080:I1086 I969:I1084 E1030:H1050 E1052:H1075 E1333:I1356 E1055:I1061">
    <cfRule type="cellIs" dxfId="9409" priority="7658" operator="equal">
      <formula>"No"</formula>
    </cfRule>
  </conditionalFormatting>
  <conditionalFormatting sqref="B1358:B1368 D1358:D1368 B1058:B1073 D1058:D1073 B1068:D1086 C969:C1073 B1030:B1048 D1030:D1048 C1272:C1368 B1333:B1356 D1333:D1356 B1043:D1061">
    <cfRule type="cellIs" dxfId="9408" priority="7659" operator="equal">
      <formula>"FREE SPACE"</formula>
    </cfRule>
  </conditionalFormatting>
  <conditionalFormatting sqref="B1358:B1368 D1358:D1368 B1058:B1073 D1058:D1073 B1068:D1086 C969:C1073 B1030:B1048 D1030:D1048 C1272:C1368 B1333:B1356 D1333:D1356 B1043:D1061">
    <cfRule type="cellIs" dxfId="9407" priority="7660" operator="equal">
      <formula>"UNUSABLE"</formula>
    </cfRule>
  </conditionalFormatting>
  <conditionalFormatting sqref="B995:D1002 B1004:D1011 B1298:D1319">
    <cfRule type="cellIs" dxfId="9406" priority="7661" operator="equal">
      <formula>"FREE SPACE"</formula>
    </cfRule>
  </conditionalFormatting>
  <conditionalFormatting sqref="B995:D1002 B1004:D1011 B1298:D1319">
    <cfRule type="cellIs" dxfId="9405" priority="7662" operator="equal">
      <formula>"UNUSABLE"</formula>
    </cfRule>
  </conditionalFormatting>
  <conditionalFormatting sqref="B996:D1003 B1005:D1012 B1299:D1320">
    <cfRule type="cellIs" dxfId="9404" priority="7663" operator="equal">
      <formula>"FREE SPACE"</formula>
    </cfRule>
  </conditionalFormatting>
  <conditionalFormatting sqref="B996:D1003 B1005:D1012 B1299:D1320">
    <cfRule type="cellIs" dxfId="9403" priority="7664" operator="equal">
      <formula>"UNUSABLE"</formula>
    </cfRule>
  </conditionalFormatting>
  <conditionalFormatting sqref="E1077:H1081 E1358:I1368 E1071:I1077 E1046:I1052 E1080:I1086 I969:I1084 E1030:H1050 E1052:H1075 E1333:I1356 E1055:I1061">
    <cfRule type="cellIs" dxfId="9402" priority="7665" operator="equal">
      <formula>"Yes"</formula>
    </cfRule>
  </conditionalFormatting>
  <conditionalFormatting sqref="E1077:H1081 E1358:I1368 E1071:I1077 E1046:I1052 E1080:I1086 I969:I1084 E1030:H1050 E1052:H1075 E1333:I1356 E1055:I1061">
    <cfRule type="cellIs" dxfId="9401" priority="7666" operator="equal">
      <formula>"No"</formula>
    </cfRule>
  </conditionalFormatting>
  <conditionalFormatting sqref="B1358:B1368 D1358:D1368 B1058:B1073 D1058:D1073 B1068:D1086 C969:C1073 B1030:B1048 D1030:D1048 C1272:C1368 B1333:B1356 D1333:D1356 B1043:D1061">
    <cfRule type="cellIs" dxfId="9400" priority="7667" operator="equal">
      <formula>"FREE SPACE"</formula>
    </cfRule>
  </conditionalFormatting>
  <conditionalFormatting sqref="B1358:B1368 D1358:D1368 B1058:B1073 D1058:D1073 B1068:D1086 C969:C1073 B1030:B1048 D1030:D1048 C1272:C1368 B1333:B1356 D1333:D1356 B1043:D1061">
    <cfRule type="cellIs" dxfId="9399" priority="7668" operator="equal">
      <formula>"UNUSABLE"</formula>
    </cfRule>
  </conditionalFormatting>
  <conditionalFormatting sqref="E1077:H1081 E1359:I1369 E1071:I1077 E1046:I1052 E1080:I1086 I969:I1084 E1031:H1050 E1052:H1075 E1334:I1357 E1055:I1061">
    <cfRule type="cellIs" dxfId="9398" priority="7669" operator="equal">
      <formula>"Yes"</formula>
    </cfRule>
  </conditionalFormatting>
  <conditionalFormatting sqref="E1077:H1081 E1359:I1369 E1071:I1077 E1046:I1052 E1080:I1086 I969:I1084 E1031:H1050 E1052:H1075 E1334:I1357 E1055:I1061">
    <cfRule type="cellIs" dxfId="9397" priority="7670" operator="equal">
      <formula>"No"</formula>
    </cfRule>
  </conditionalFormatting>
  <conditionalFormatting sqref="B1359:B1369 D1359:D1369 B1056:B1072 D1056:D1072 B1031:B1047 D1031:D1047 B1068:D1086 C969:C1075 C1272:C1369 B1334:B1357 D1334:D1357 B1043:D1061">
    <cfRule type="cellIs" dxfId="9396" priority="7671" operator="equal">
      <formula>"FREE SPACE"</formula>
    </cfRule>
  </conditionalFormatting>
  <conditionalFormatting sqref="B1359:B1369 D1359:D1369 B1056:B1072 D1056:D1072 B1031:B1047 D1031:D1047 B1068:D1086 C969:C1075 C1272:C1369 B1334:B1357 D1334:D1357 B1043:D1061">
    <cfRule type="cellIs" dxfId="9395" priority="7672" operator="equal">
      <formula>"UNUSABLE"</formula>
    </cfRule>
  </conditionalFormatting>
  <conditionalFormatting sqref="E1023:I1040 E1326:I1347">
    <cfRule type="cellIs" dxfId="9394" priority="7673" operator="equal">
      <formula>"Yes"</formula>
    </cfRule>
  </conditionalFormatting>
  <conditionalFormatting sqref="E1023:I1040 E1326:I1347">
    <cfRule type="cellIs" dxfId="9393" priority="7674" operator="equal">
      <formula>"No"</formula>
    </cfRule>
  </conditionalFormatting>
  <conditionalFormatting sqref="B1023:D1040 B1326:D1347">
    <cfRule type="cellIs" dxfId="9392" priority="7675" operator="equal">
      <formula>"FREE SPACE"</formula>
    </cfRule>
  </conditionalFormatting>
  <conditionalFormatting sqref="B1023:D1040 B1326:D1347">
    <cfRule type="cellIs" dxfId="9391" priority="7676" operator="equal">
      <formula>"UNUSABLE"</formula>
    </cfRule>
  </conditionalFormatting>
  <conditionalFormatting sqref="E1024:I1041 E1327:I1348">
    <cfRule type="cellIs" dxfId="9390" priority="7677" operator="equal">
      <formula>"Yes"</formula>
    </cfRule>
  </conditionalFormatting>
  <conditionalFormatting sqref="E1024:I1041 E1327:I1348">
    <cfRule type="cellIs" dxfId="9389" priority="7678" operator="equal">
      <formula>"No"</formula>
    </cfRule>
  </conditionalFormatting>
  <conditionalFormatting sqref="B1024:D1041 B1327:D1348">
    <cfRule type="cellIs" dxfId="9388" priority="7679" operator="equal">
      <formula>"FREE SPACE"</formula>
    </cfRule>
  </conditionalFormatting>
  <conditionalFormatting sqref="B1024:D1041 B1327:D1348">
    <cfRule type="cellIs" dxfId="9387" priority="7680" operator="equal">
      <formula>"UNUSABLE"</formula>
    </cfRule>
  </conditionalFormatting>
  <conditionalFormatting sqref="B1360:B1370 D1360:D1370 B1057:B1073 D1057:D1073 B1032:B1048 D1032:D1048 B1068:D1086 C969:C1076 C1272:C1370 B1335:B1358 D1335:D1358 B1043:D1061">
    <cfRule type="cellIs" dxfId="9386" priority="7681" operator="equal">
      <formula>"FREE SPACE"</formula>
    </cfRule>
  </conditionalFormatting>
  <conditionalFormatting sqref="B1360:B1370 D1360:D1370 B1057:B1073 D1057:D1073 B1032:B1048 D1032:D1048 B1068:D1086 C969:C1076 C1272:C1370 B1335:B1358 D1335:D1358 B1043:D1061">
    <cfRule type="cellIs" dxfId="9385" priority="7682" operator="equal">
      <formula>"UNUSABLE"</formula>
    </cfRule>
  </conditionalFormatting>
  <conditionalFormatting sqref="E1024:I1041 E1327:I1348">
    <cfRule type="cellIs" dxfId="9384" priority="7683" operator="equal">
      <formula>"Yes"</formula>
    </cfRule>
  </conditionalFormatting>
  <conditionalFormatting sqref="E1024:I1041 E1327:I1348">
    <cfRule type="cellIs" dxfId="9383" priority="7684" operator="equal">
      <formula>"No"</formula>
    </cfRule>
  </conditionalFormatting>
  <conditionalFormatting sqref="B1024:D1041 B1327:D1348">
    <cfRule type="cellIs" dxfId="9382" priority="7685" operator="equal">
      <formula>"FREE SPACE"</formula>
    </cfRule>
  </conditionalFormatting>
  <conditionalFormatting sqref="B1024:D1041 B1327:D1348">
    <cfRule type="cellIs" dxfId="9381" priority="7686" operator="equal">
      <formula>"UNUSABLE"</formula>
    </cfRule>
  </conditionalFormatting>
  <conditionalFormatting sqref="E1025:I1042 E1328:I1349">
    <cfRule type="cellIs" dxfId="9380" priority="7687" operator="equal">
      <formula>"Yes"</formula>
    </cfRule>
  </conditionalFormatting>
  <conditionalFormatting sqref="E1025:I1042 E1328:I1349">
    <cfRule type="cellIs" dxfId="9379" priority="7688" operator="equal">
      <formula>"No"</formula>
    </cfRule>
  </conditionalFormatting>
  <conditionalFormatting sqref="B1025:D1042 B1328:D1349">
    <cfRule type="cellIs" dxfId="9378" priority="7689" operator="equal">
      <formula>"FREE SPACE"</formula>
    </cfRule>
  </conditionalFormatting>
  <conditionalFormatting sqref="B1025:D1042 B1328:D1349">
    <cfRule type="cellIs" dxfId="9377" priority="7690" operator="equal">
      <formula>"UNUSABLE"</formula>
    </cfRule>
  </conditionalFormatting>
  <conditionalFormatting sqref="E1077:H1081 E1358:I1368 E1071:I1077 E1046:I1052 E1080:I1086 I969:I1084 E1030:H1050 E1052:H1075 E1333:I1356 E1055:I1061">
    <cfRule type="cellIs" dxfId="9376" priority="7691" operator="equal">
      <formula>"Yes"</formula>
    </cfRule>
  </conditionalFormatting>
  <conditionalFormatting sqref="E1077:H1081 E1358:I1368 E1071:I1077 E1046:I1052 E1080:I1086 I969:I1084 E1030:H1050 E1052:H1075 E1333:I1356 E1055:I1061">
    <cfRule type="cellIs" dxfId="9375" priority="7692" operator="equal">
      <formula>"No"</formula>
    </cfRule>
  </conditionalFormatting>
  <conditionalFormatting sqref="B1358:B1368 D1358:D1368 B1058:B1073 D1058:D1073 B1068:D1086 C969:C1073 B1030:B1048 D1030:D1048 C1272:C1368 B1333:B1356 D1333:D1356 B1043:D1061">
    <cfRule type="cellIs" dxfId="9374" priority="7693" operator="equal">
      <formula>"FREE SPACE"</formula>
    </cfRule>
  </conditionalFormatting>
  <conditionalFormatting sqref="B1358:B1368 D1358:D1368 B1058:B1073 D1058:D1073 B1068:D1086 C969:C1073 B1030:B1048 D1030:D1048 C1272:C1368 B1333:B1356 D1333:D1356 B1043:D1061">
    <cfRule type="cellIs" dxfId="9373" priority="7694" operator="equal">
      <formula>"UNUSABLE"</formula>
    </cfRule>
  </conditionalFormatting>
  <conditionalFormatting sqref="E1077:H1081 E1359:I1369 E1071:I1077 E1046:I1052 E1080:I1086 I969:I1084 E1031:H1050 E1052:H1075 E1334:I1357 E1055:I1061">
    <cfRule type="cellIs" dxfId="9372" priority="7695" operator="equal">
      <formula>"Yes"</formula>
    </cfRule>
  </conditionalFormatting>
  <conditionalFormatting sqref="E1077:H1081 E1359:I1369 E1071:I1077 E1046:I1052 E1080:I1086 I969:I1084 E1031:H1050 E1052:H1075 E1334:I1357 E1055:I1061">
    <cfRule type="cellIs" dxfId="9371" priority="7696" operator="equal">
      <formula>"No"</formula>
    </cfRule>
  </conditionalFormatting>
  <conditionalFormatting sqref="B1359:B1369 D1359:D1369 B1056:B1072 D1056:D1072 B1031:B1047 D1031:D1047 B1068:D1086 C969:C1075 C1272:C1369 B1334:B1357 D1334:D1357 B1043:D1061">
    <cfRule type="cellIs" dxfId="9370" priority="7697" operator="equal">
      <formula>"FREE SPACE"</formula>
    </cfRule>
  </conditionalFormatting>
  <conditionalFormatting sqref="B1359:B1369 D1359:D1369 B1056:B1072 D1056:D1072 B1031:B1047 D1031:D1047 B1068:D1086 C969:C1075 C1272:C1369 B1334:B1357 D1334:D1357 B1043:D1061">
    <cfRule type="cellIs" dxfId="9369" priority="7698" operator="equal">
      <formula>"UNUSABLE"</formula>
    </cfRule>
  </conditionalFormatting>
  <conditionalFormatting sqref="B996:D1003 B1005:D1012 B1299:D1320">
    <cfRule type="cellIs" dxfId="9368" priority="7699" operator="equal">
      <formula>"FREE SPACE"</formula>
    </cfRule>
  </conditionalFormatting>
  <conditionalFormatting sqref="B996:D1003 B1005:D1012 B1299:D1320">
    <cfRule type="cellIs" dxfId="9367" priority="7700" operator="equal">
      <formula>"UNUSABLE"</formula>
    </cfRule>
  </conditionalFormatting>
  <conditionalFormatting sqref="B997:D1004 B1006:D1013 B1300:D1321">
    <cfRule type="cellIs" dxfId="9366" priority="7701" operator="equal">
      <formula>"FREE SPACE"</formula>
    </cfRule>
  </conditionalFormatting>
  <conditionalFormatting sqref="B997:D1004 B1006:D1013 B1300:D1321">
    <cfRule type="cellIs" dxfId="9365" priority="7702" operator="equal">
      <formula>"UNUSABLE"</formula>
    </cfRule>
  </conditionalFormatting>
  <conditionalFormatting sqref="E1077:H1081 E1359:I1369 E1071:I1077 E1046:I1052 E1080:I1086 I969:I1084 E1031:H1050 E1052:H1075 E1334:I1357 E1055:I1061">
    <cfRule type="cellIs" dxfId="9364" priority="7703" operator="equal">
      <formula>"Yes"</formula>
    </cfRule>
  </conditionalFormatting>
  <conditionalFormatting sqref="E1077:H1081 E1359:I1369 E1071:I1077 E1046:I1052 E1080:I1086 I969:I1084 E1031:H1050 E1052:H1075 E1334:I1357 E1055:I1061">
    <cfRule type="cellIs" dxfId="9363" priority="7704" operator="equal">
      <formula>"No"</formula>
    </cfRule>
  </conditionalFormatting>
  <conditionalFormatting sqref="B1359:B1369 D1359:D1369 B1056:B1072 D1056:D1072 B1031:B1047 D1031:D1047 B1068:D1086 C969:C1075 C1272:C1369 B1334:B1357 D1334:D1357 B1043:D1061">
    <cfRule type="cellIs" dxfId="9362" priority="7705" operator="equal">
      <formula>"FREE SPACE"</formula>
    </cfRule>
  </conditionalFormatting>
  <conditionalFormatting sqref="B1359:B1369 D1359:D1369 B1056:B1072 D1056:D1072 B1031:B1047 D1031:D1047 B1068:D1086 C969:C1075 C1272:C1369 B1334:B1357 D1334:D1357 B1043:D1061">
    <cfRule type="cellIs" dxfId="9361" priority="7706" operator="equal">
      <formula>"UNUSABLE"</formula>
    </cfRule>
  </conditionalFormatting>
  <conditionalFormatting sqref="E1071:I1077 E1046:I1052 E1080:I1086 I969:I1084 E1032:H1084 E1335:I1376 E1055:I1061">
    <cfRule type="cellIs" dxfId="9360" priority="7707" operator="equal">
      <formula>"Yes"</formula>
    </cfRule>
  </conditionalFormatting>
  <conditionalFormatting sqref="E1071:I1077 E1046:I1052 E1080:I1086 I969:I1084 E1032:H1084 E1335:I1376 E1055:I1061">
    <cfRule type="cellIs" dxfId="9359" priority="7708" operator="equal">
      <formula>"No"</formula>
    </cfRule>
  </conditionalFormatting>
  <conditionalFormatting sqref="B1360:B1370 D1360:D1370 B1057:B1073 D1057:D1073 B1032:B1048 D1032:D1048 B1068:D1086 C969:C1076 C1272:C1370 B1335:B1358 D1335:D1358 B1043:D1061">
    <cfRule type="cellIs" dxfId="9358" priority="7709" operator="equal">
      <formula>"FREE SPACE"</formula>
    </cfRule>
  </conditionalFormatting>
  <conditionalFormatting sqref="B1360:B1370 D1360:D1370 B1057:B1073 D1057:D1073 B1032:B1048 D1032:D1048 B1068:D1086 C969:C1076 C1272:C1370 B1335:B1358 D1335:D1358 B1043:D1061">
    <cfRule type="cellIs" dxfId="9357" priority="7710" operator="equal">
      <formula>"UNUSABLE"</formula>
    </cfRule>
  </conditionalFormatting>
  <conditionalFormatting sqref="E1025:I1042 E1328:I1349">
    <cfRule type="cellIs" dxfId="9356" priority="7711" operator="equal">
      <formula>"Yes"</formula>
    </cfRule>
  </conditionalFormatting>
  <conditionalFormatting sqref="E1025:I1042 E1328:I1349">
    <cfRule type="cellIs" dxfId="9355" priority="7712" operator="equal">
      <formula>"No"</formula>
    </cfRule>
  </conditionalFormatting>
  <conditionalFormatting sqref="B1025:D1042 B1328:D1349">
    <cfRule type="cellIs" dxfId="9354" priority="7713" operator="equal">
      <formula>"FREE SPACE"</formula>
    </cfRule>
  </conditionalFormatting>
  <conditionalFormatting sqref="B1025:D1042 B1328:D1349">
    <cfRule type="cellIs" dxfId="9353" priority="7714" operator="equal">
      <formula>"UNUSABLE"</formula>
    </cfRule>
  </conditionalFormatting>
  <conditionalFormatting sqref="E1026:I1043 E1329:I1350">
    <cfRule type="cellIs" dxfId="9352" priority="7715" operator="equal">
      <formula>"Yes"</formula>
    </cfRule>
  </conditionalFormatting>
  <conditionalFormatting sqref="E1026:I1043 E1329:I1350">
    <cfRule type="cellIs" dxfId="9351" priority="7716" operator="equal">
      <formula>"No"</formula>
    </cfRule>
  </conditionalFormatting>
  <conditionalFormatting sqref="B1026:D1043 B1329:D1350">
    <cfRule type="cellIs" dxfId="9350" priority="7717" operator="equal">
      <formula>"FREE SPACE"</formula>
    </cfRule>
  </conditionalFormatting>
  <conditionalFormatting sqref="B1026:D1043 B1329:D1350">
    <cfRule type="cellIs" dxfId="9349" priority="7718" operator="equal">
      <formula>"UNUSABLE"</formula>
    </cfRule>
  </conditionalFormatting>
  <conditionalFormatting sqref="E1026:I1043 E1329:I1350">
    <cfRule type="cellIs" dxfId="9348" priority="7719" operator="equal">
      <formula>"Yes"</formula>
    </cfRule>
  </conditionalFormatting>
  <conditionalFormatting sqref="E1026:I1043 E1329:I1350">
    <cfRule type="cellIs" dxfId="9347" priority="7720" operator="equal">
      <formula>"No"</formula>
    </cfRule>
  </conditionalFormatting>
  <conditionalFormatting sqref="B1026:D1043 B1329:D1350">
    <cfRule type="cellIs" dxfId="9346" priority="7721" operator="equal">
      <formula>"FREE SPACE"</formula>
    </cfRule>
  </conditionalFormatting>
  <conditionalFormatting sqref="B1026:D1043 B1329:D1350">
    <cfRule type="cellIs" dxfId="9345" priority="7722" operator="equal">
      <formula>"UNUSABLE"</formula>
    </cfRule>
  </conditionalFormatting>
  <conditionalFormatting sqref="E1027:I1044 E1330:I1351">
    <cfRule type="cellIs" dxfId="9344" priority="7723" operator="equal">
      <formula>"Yes"</formula>
    </cfRule>
  </conditionalFormatting>
  <conditionalFormatting sqref="E1027:I1044 E1330:I1351">
    <cfRule type="cellIs" dxfId="9343" priority="7724" operator="equal">
      <formula>"No"</formula>
    </cfRule>
  </conditionalFormatting>
  <conditionalFormatting sqref="B1027:D1044 B1330:D1351">
    <cfRule type="cellIs" dxfId="9342" priority="7725" operator="equal">
      <formula>"FREE SPACE"</formula>
    </cfRule>
  </conditionalFormatting>
  <conditionalFormatting sqref="B1027:D1044 B1330:D1351">
    <cfRule type="cellIs" dxfId="9341" priority="7726" operator="equal">
      <formula>"UNUSABLE"</formula>
    </cfRule>
  </conditionalFormatting>
  <conditionalFormatting sqref="E1071:I1077 E1046:I1052 E1080:I1086 I969:I1084 E1032:H1084 E1335:I1376 E1055:I1061">
    <cfRule type="cellIs" dxfId="9340" priority="7727" operator="equal">
      <formula>"Yes"</formula>
    </cfRule>
  </conditionalFormatting>
  <conditionalFormatting sqref="E1071:I1077 E1046:I1052 E1080:I1086 I969:I1084 E1032:H1084 E1335:I1376 E1055:I1061">
    <cfRule type="cellIs" dxfId="9339" priority="7728" operator="equal">
      <formula>"No"</formula>
    </cfRule>
  </conditionalFormatting>
  <conditionalFormatting sqref="E1071:I1077 E1046:I1052 E1080:I1086 I969:I1084 E1033:H1084 E1336:I1376 E1055:I1061">
    <cfRule type="cellIs" dxfId="9338" priority="7729" operator="equal">
      <formula>"Yes"</formula>
    </cfRule>
  </conditionalFormatting>
  <conditionalFormatting sqref="E1071:I1077 E1046:I1052 E1080:I1086 I969:I1084 E1033:H1084 E1336:I1376 E1055:I1061">
    <cfRule type="cellIs" dxfId="9337" priority="7730" operator="equal">
      <formula>"No"</formula>
    </cfRule>
  </conditionalFormatting>
  <conditionalFormatting sqref="B1361:B1371 D1361:D1371 B1058:B1074 D1058:D1074 B1033:B1049 D1033:D1049 B1068:D1086 C969:C1077 C1272:C1371 B1336:B1359 D1336:D1359 B1043:D1061">
    <cfRule type="cellIs" dxfId="9336" priority="7731" operator="equal">
      <formula>"FREE SPACE"</formula>
    </cfRule>
  </conditionalFormatting>
  <conditionalFormatting sqref="B1361:B1371 D1361:D1371 B1058:B1074 D1058:D1074 B1033:B1049 D1033:D1049 B1068:D1086 C969:C1077 C1272:C1371 B1336:B1359 D1336:D1359 B1043:D1061">
    <cfRule type="cellIs" dxfId="9335" priority="7732" operator="equal">
      <formula>"UNUSABLE"</formula>
    </cfRule>
  </conditionalFormatting>
  <conditionalFormatting sqref="B998:D1005 B1007:D1014 B1301:D1322">
    <cfRule type="cellIs" dxfId="9334" priority="7733" operator="equal">
      <formula>"FREE SPACE"</formula>
    </cfRule>
  </conditionalFormatting>
  <conditionalFormatting sqref="B998:D1005 B1007:D1014 B1301:D1322">
    <cfRule type="cellIs" dxfId="9333" priority="7734" operator="equal">
      <formula>"UNUSABLE"</formula>
    </cfRule>
  </conditionalFormatting>
  <conditionalFormatting sqref="B999:D1006 B1008:D1015 B1302:D1323">
    <cfRule type="cellIs" dxfId="9332" priority="7735" operator="equal">
      <formula>"FREE SPACE"</formula>
    </cfRule>
  </conditionalFormatting>
  <conditionalFormatting sqref="B999:D1006 B1008:D1015 B1302:D1323">
    <cfRule type="cellIs" dxfId="9331" priority="7736" operator="equal">
      <formula>"UNUSABLE"</formula>
    </cfRule>
  </conditionalFormatting>
  <conditionalFormatting sqref="E1071:I1077 E1046:I1052 E1080:I1086 I969:I1084 E1033:H1084 E1336:I1376 E1055:I1061">
    <cfRule type="cellIs" dxfId="9330" priority="7737" operator="equal">
      <formula>"Yes"</formula>
    </cfRule>
  </conditionalFormatting>
  <conditionalFormatting sqref="E1071:I1077 E1046:I1052 E1080:I1086 I969:I1084 E1033:H1084 E1336:I1376 E1055:I1061">
    <cfRule type="cellIs" dxfId="9329" priority="7738" operator="equal">
      <formula>"No"</formula>
    </cfRule>
  </conditionalFormatting>
  <conditionalFormatting sqref="B1361:B1371 D1361:D1371 B1058:B1074 D1058:D1074 B1033:B1049 D1033:D1049 B1068:D1086 C969:C1077 C1272:C1371 B1336:B1359 D1336:D1359 B1043:D1061">
    <cfRule type="cellIs" dxfId="9328" priority="7739" operator="equal">
      <formula>"FREE SPACE"</formula>
    </cfRule>
  </conditionalFormatting>
  <conditionalFormatting sqref="B1361:B1371 D1361:D1371 B1058:B1074 D1058:D1074 B1033:B1049 D1033:D1049 B1068:D1086 C969:C1077 C1272:C1371 B1336:B1359 D1336:D1359 B1043:D1061">
    <cfRule type="cellIs" dxfId="9327" priority="7740" operator="equal">
      <formula>"UNUSABLE"</formula>
    </cfRule>
  </conditionalFormatting>
  <conditionalFormatting sqref="E1071:I1077 E1046:I1052 E1080:I1086 I969:I1084 E1034:H1084 E1337:I1376 E1055:I1061">
    <cfRule type="cellIs" dxfId="9326" priority="7741" operator="equal">
      <formula>"Yes"</formula>
    </cfRule>
  </conditionalFormatting>
  <conditionalFormatting sqref="E1071:I1077 E1046:I1052 E1080:I1086 I969:I1084 E1034:H1084 E1337:I1376 E1055:I1061">
    <cfRule type="cellIs" dxfId="9325" priority="7742" operator="equal">
      <formula>"No"</formula>
    </cfRule>
  </conditionalFormatting>
  <conditionalFormatting sqref="B1362:B1372 D1362:D1372 B1059:B1069 D1059:D1069 B1034:B1044 D1034:D1044 B1068:D1086 C969:C1078 C1272:C1372 B1337:B1360 D1337:D1360 B1043:D1061">
    <cfRule type="cellIs" dxfId="9324" priority="7743" operator="equal">
      <formula>"FREE SPACE"</formula>
    </cfRule>
  </conditionalFormatting>
  <conditionalFormatting sqref="B1362:B1372 D1362:D1372 B1059:B1069 D1059:D1069 B1034:B1044 D1034:D1044 B1068:D1086 C969:C1078 C1272:C1372 B1337:B1360 D1337:D1360 B1043:D1061">
    <cfRule type="cellIs" dxfId="9323" priority="7744" operator="equal">
      <formula>"UNUSABLE"</formula>
    </cfRule>
  </conditionalFormatting>
  <conditionalFormatting sqref="E1021:I1038 E1324:H1345 I1324:I1346">
    <cfRule type="cellIs" dxfId="9322" priority="7745" operator="equal">
      <formula>"Yes"</formula>
    </cfRule>
  </conditionalFormatting>
  <conditionalFormatting sqref="E1021:I1038 E1324:H1345 I1324:I1346">
    <cfRule type="cellIs" dxfId="9321" priority="7746" operator="equal">
      <formula>"No"</formula>
    </cfRule>
  </conditionalFormatting>
  <conditionalFormatting sqref="B1021:D1038 B1324:D1345">
    <cfRule type="cellIs" dxfId="9320" priority="7747" operator="equal">
      <formula>"FREE SPACE"</formula>
    </cfRule>
  </conditionalFormatting>
  <conditionalFormatting sqref="B1021:D1038 B1324:D1345">
    <cfRule type="cellIs" dxfId="9319" priority="7748" operator="equal">
      <formula>"UNUSABLE"</formula>
    </cfRule>
  </conditionalFormatting>
  <conditionalFormatting sqref="E1022:I1039 E1325:I1346">
    <cfRule type="cellIs" dxfId="9318" priority="7749" operator="equal">
      <formula>"Yes"</formula>
    </cfRule>
  </conditionalFormatting>
  <conditionalFormatting sqref="E1022:I1039 E1325:I1346">
    <cfRule type="cellIs" dxfId="9317" priority="7750" operator="equal">
      <formula>"No"</formula>
    </cfRule>
  </conditionalFormatting>
  <conditionalFormatting sqref="B1022:D1039 B1325:D1346">
    <cfRule type="cellIs" dxfId="9316" priority="7751" operator="equal">
      <formula>"FREE SPACE"</formula>
    </cfRule>
  </conditionalFormatting>
  <conditionalFormatting sqref="B1022:D1039 B1325:D1346">
    <cfRule type="cellIs" dxfId="9315" priority="7752" operator="equal">
      <formula>"UNUSABLE"</formula>
    </cfRule>
  </conditionalFormatting>
  <conditionalFormatting sqref="B1358:B1368 D1358:D1368 B1058:B1073 D1058:D1073 B1068:D1086 C969:C1073 B1030:B1048 D1030:D1048 C1272:C1368 B1333:B1356 D1333:D1356 B1043:D1061">
    <cfRule type="cellIs" dxfId="9314" priority="7753" operator="equal">
      <formula>"FREE SPACE"</formula>
    </cfRule>
  </conditionalFormatting>
  <conditionalFormatting sqref="B1358:B1368 D1358:D1368 B1058:B1073 D1058:D1073 B1068:D1086 C969:C1073 B1030:B1048 D1030:D1048 C1272:C1368 B1333:B1356 D1333:D1356 B1043:D1061">
    <cfRule type="cellIs" dxfId="9313" priority="7754" operator="equal">
      <formula>"UNUSABLE"</formula>
    </cfRule>
  </conditionalFormatting>
  <conditionalFormatting sqref="E1022:I1039 E1325:I1346">
    <cfRule type="cellIs" dxfId="9312" priority="7755" operator="equal">
      <formula>"Yes"</formula>
    </cfRule>
  </conditionalFormatting>
  <conditionalFormatting sqref="E1022:I1039 E1325:I1346">
    <cfRule type="cellIs" dxfId="9311" priority="7756" operator="equal">
      <formula>"No"</formula>
    </cfRule>
  </conditionalFormatting>
  <conditionalFormatting sqref="B1022:D1039 B1325:D1346">
    <cfRule type="cellIs" dxfId="9310" priority="7757" operator="equal">
      <formula>"FREE SPACE"</formula>
    </cfRule>
  </conditionalFormatting>
  <conditionalFormatting sqref="B1022:D1039 B1325:D1346">
    <cfRule type="cellIs" dxfId="9309" priority="7758" operator="equal">
      <formula>"UNUSABLE"</formula>
    </cfRule>
  </conditionalFormatting>
  <conditionalFormatting sqref="E1023:I1040 E1326:I1347">
    <cfRule type="cellIs" dxfId="9308" priority="7759" operator="equal">
      <formula>"Yes"</formula>
    </cfRule>
  </conditionalFormatting>
  <conditionalFormatting sqref="E1023:I1040 E1326:I1347">
    <cfRule type="cellIs" dxfId="9307" priority="7760" operator="equal">
      <formula>"No"</formula>
    </cfRule>
  </conditionalFormatting>
  <conditionalFormatting sqref="B1023:D1040 B1326:D1347">
    <cfRule type="cellIs" dxfId="9306" priority="7761" operator="equal">
      <formula>"FREE SPACE"</formula>
    </cfRule>
  </conditionalFormatting>
  <conditionalFormatting sqref="B1023:D1040 B1326:D1347">
    <cfRule type="cellIs" dxfId="9305" priority="7762" operator="equal">
      <formula>"UNUSABLE"</formula>
    </cfRule>
  </conditionalFormatting>
  <conditionalFormatting sqref="E1356:I1366 E1053:I1062">
    <cfRule type="cellIs" dxfId="9304" priority="7763" operator="equal">
      <formula>"Yes"</formula>
    </cfRule>
  </conditionalFormatting>
  <conditionalFormatting sqref="E1356:I1366 E1053:I1062">
    <cfRule type="cellIs" dxfId="9303" priority="7764" operator="equal">
      <formula>"No"</formula>
    </cfRule>
  </conditionalFormatting>
  <conditionalFormatting sqref="B1356:D1366 B1053:D1062">
    <cfRule type="cellIs" dxfId="9302" priority="7765" operator="equal">
      <formula>"FREE SPACE"</formula>
    </cfRule>
  </conditionalFormatting>
  <conditionalFormatting sqref="B1356:D1366 B1053:D1062">
    <cfRule type="cellIs" dxfId="9301" priority="7766" operator="equal">
      <formula>"UNUSABLE"</formula>
    </cfRule>
  </conditionalFormatting>
  <conditionalFormatting sqref="E1357:I1366 E1054:I1063">
    <cfRule type="cellIs" dxfId="9300" priority="7767" operator="equal">
      <formula>"Yes"</formula>
    </cfRule>
  </conditionalFormatting>
  <conditionalFormatting sqref="E1357:I1366 E1054:I1063">
    <cfRule type="cellIs" dxfId="9299" priority="7768" operator="equal">
      <formula>"No"</formula>
    </cfRule>
  </conditionalFormatting>
  <conditionalFormatting sqref="B1357:D1366 B1054:D1063">
    <cfRule type="cellIs" dxfId="9298" priority="7769" operator="equal">
      <formula>"FREE SPACE"</formula>
    </cfRule>
  </conditionalFormatting>
  <conditionalFormatting sqref="B1357:D1366 B1054:D1063">
    <cfRule type="cellIs" dxfId="9297" priority="7770" operator="equal">
      <formula>"UNUSABLE"</formula>
    </cfRule>
  </conditionalFormatting>
  <conditionalFormatting sqref="B994:D1001 B1003:D1010 B1297:D1318">
    <cfRule type="cellIs" dxfId="9296" priority="7771" operator="equal">
      <formula>"FREE SPACE"</formula>
    </cfRule>
  </conditionalFormatting>
  <conditionalFormatting sqref="B994:D1001 B1003:D1010 B1297:D1318">
    <cfRule type="cellIs" dxfId="9295" priority="7772" operator="equal">
      <formula>"UNUSABLE"</formula>
    </cfRule>
  </conditionalFormatting>
  <conditionalFormatting sqref="B995:D1002 B1004:D1011 B1298:D1319">
    <cfRule type="cellIs" dxfId="9294" priority="7773" operator="equal">
      <formula>"FREE SPACE"</formula>
    </cfRule>
  </conditionalFormatting>
  <conditionalFormatting sqref="B995:D1002 B1004:D1011 B1298:D1319">
    <cfRule type="cellIs" dxfId="9293" priority="7774" operator="equal">
      <formula>"UNUSABLE"</formula>
    </cfRule>
  </conditionalFormatting>
  <conditionalFormatting sqref="E1357:I1366 E1054:I1063">
    <cfRule type="cellIs" dxfId="9292" priority="7775" operator="equal">
      <formula>"Yes"</formula>
    </cfRule>
  </conditionalFormatting>
  <conditionalFormatting sqref="E1357:I1366 E1054:I1063">
    <cfRule type="cellIs" dxfId="9291" priority="7776" operator="equal">
      <formula>"No"</formula>
    </cfRule>
  </conditionalFormatting>
  <conditionalFormatting sqref="B1357:D1366 B1054:D1063">
    <cfRule type="cellIs" dxfId="9290" priority="7777" operator="equal">
      <formula>"FREE SPACE"</formula>
    </cfRule>
  </conditionalFormatting>
  <conditionalFormatting sqref="B1357:D1366 B1054:D1063">
    <cfRule type="cellIs" dxfId="9289" priority="7778" operator="equal">
      <formula>"UNUSABLE"</formula>
    </cfRule>
  </conditionalFormatting>
  <conditionalFormatting sqref="E1077:H1081 E1358:I1368 E1071:I1077 E1046:I1052 E1080:I1086 I969:I1084 E1030:H1050 E1052:H1075 E1333:I1356 E1055:I1061">
    <cfRule type="cellIs" dxfId="9288" priority="7779" operator="equal">
      <formula>"Yes"</formula>
    </cfRule>
  </conditionalFormatting>
  <conditionalFormatting sqref="E1077:H1081 E1358:I1368 E1071:I1077 E1046:I1052 E1080:I1086 I969:I1084 E1030:H1050 E1052:H1075 E1333:I1356 E1055:I1061">
    <cfRule type="cellIs" dxfId="9287" priority="7780" operator="equal">
      <formula>"No"</formula>
    </cfRule>
  </conditionalFormatting>
  <conditionalFormatting sqref="B1358:B1368 D1358:D1368 B1058:B1073 D1058:D1073 B1068:D1086 C969:C1073 B1030:B1048 D1030:D1048 C1272:C1368 B1333:B1356 D1333:D1356 B1043:D1061">
    <cfRule type="cellIs" dxfId="9286" priority="7781" operator="equal">
      <formula>"FREE SPACE"</formula>
    </cfRule>
  </conditionalFormatting>
  <conditionalFormatting sqref="B1358:B1368 D1358:D1368 B1058:B1073 D1058:D1073 B1068:D1086 C969:C1073 B1030:B1048 D1030:D1048 C1272:C1368 B1333:B1356 D1333:D1356 B1043:D1061">
    <cfRule type="cellIs" dxfId="9285" priority="7782" operator="equal">
      <formula>"UNUSABLE"</formula>
    </cfRule>
  </conditionalFormatting>
  <conditionalFormatting sqref="E1023:I1040 E1326:I1347">
    <cfRule type="cellIs" dxfId="9284" priority="7783" operator="equal">
      <formula>"Yes"</formula>
    </cfRule>
  </conditionalFormatting>
  <conditionalFormatting sqref="E1023:I1040 E1326:I1347">
    <cfRule type="cellIs" dxfId="9283" priority="7784" operator="equal">
      <formula>"No"</formula>
    </cfRule>
  </conditionalFormatting>
  <conditionalFormatting sqref="B1023:D1040 B1326:D1347">
    <cfRule type="cellIs" dxfId="9282" priority="7785" operator="equal">
      <formula>"FREE SPACE"</formula>
    </cfRule>
  </conditionalFormatting>
  <conditionalFormatting sqref="B1023:D1040 B1326:D1347">
    <cfRule type="cellIs" dxfId="9281" priority="7786" operator="equal">
      <formula>"UNUSABLE"</formula>
    </cfRule>
  </conditionalFormatting>
  <conditionalFormatting sqref="E1024:I1041 E1327:I1348">
    <cfRule type="cellIs" dxfId="9280" priority="7787" operator="equal">
      <formula>"Yes"</formula>
    </cfRule>
  </conditionalFormatting>
  <conditionalFormatting sqref="E1024:I1041 E1327:I1348">
    <cfRule type="cellIs" dxfId="9279" priority="7788" operator="equal">
      <formula>"No"</formula>
    </cfRule>
  </conditionalFormatting>
  <conditionalFormatting sqref="B1024:D1041 B1327:D1348">
    <cfRule type="cellIs" dxfId="9278" priority="7789" operator="equal">
      <formula>"FREE SPACE"</formula>
    </cfRule>
  </conditionalFormatting>
  <conditionalFormatting sqref="B1024:D1041 B1327:D1348">
    <cfRule type="cellIs" dxfId="9277" priority="7790" operator="equal">
      <formula>"UNUSABLE"</formula>
    </cfRule>
  </conditionalFormatting>
  <conditionalFormatting sqref="E1024:I1041 E1327:I1348">
    <cfRule type="cellIs" dxfId="9276" priority="7791" operator="equal">
      <formula>"Yes"</formula>
    </cfRule>
  </conditionalFormatting>
  <conditionalFormatting sqref="E1024:I1041 E1327:I1348">
    <cfRule type="cellIs" dxfId="9275" priority="7792" operator="equal">
      <formula>"No"</formula>
    </cfRule>
  </conditionalFormatting>
  <conditionalFormatting sqref="B1024:D1041 B1327:D1348">
    <cfRule type="cellIs" dxfId="9274" priority="7793" operator="equal">
      <formula>"FREE SPACE"</formula>
    </cfRule>
  </conditionalFormatting>
  <conditionalFormatting sqref="B1024:D1041 B1327:D1348">
    <cfRule type="cellIs" dxfId="9273" priority="7794" operator="equal">
      <formula>"UNUSABLE"</formula>
    </cfRule>
  </conditionalFormatting>
  <conditionalFormatting sqref="E1025:I1042 E1328:I1349">
    <cfRule type="cellIs" dxfId="9272" priority="7795" operator="equal">
      <formula>"Yes"</formula>
    </cfRule>
  </conditionalFormatting>
  <conditionalFormatting sqref="E1025:I1042 E1328:I1349">
    <cfRule type="cellIs" dxfId="9271" priority="7796" operator="equal">
      <formula>"No"</formula>
    </cfRule>
  </conditionalFormatting>
  <conditionalFormatting sqref="B1025:D1042 B1328:D1349">
    <cfRule type="cellIs" dxfId="9270" priority="7797" operator="equal">
      <formula>"FREE SPACE"</formula>
    </cfRule>
  </conditionalFormatting>
  <conditionalFormatting sqref="B1025:D1042 B1328:D1349">
    <cfRule type="cellIs" dxfId="9269" priority="7798" operator="equal">
      <formula>"UNUSABLE"</formula>
    </cfRule>
  </conditionalFormatting>
  <conditionalFormatting sqref="E1077:H1081 E1358:I1368 E1071:I1077 E1046:I1052 E1080:I1086 I969:I1084 E1030:H1050 E1052:H1075 E1333:I1356 E1055:I1061">
    <cfRule type="cellIs" dxfId="9268" priority="7799" operator="equal">
      <formula>"Yes"</formula>
    </cfRule>
  </conditionalFormatting>
  <conditionalFormatting sqref="E1077:H1081 E1358:I1368 E1071:I1077 E1046:I1052 E1080:I1086 I969:I1084 E1030:H1050 E1052:H1075 E1333:I1356 E1055:I1061">
    <cfRule type="cellIs" dxfId="9267" priority="7800" operator="equal">
      <formula>"No"</formula>
    </cfRule>
  </conditionalFormatting>
  <conditionalFormatting sqref="E1077:H1081 E1359:I1369 E1071:I1077 E1046:I1052 E1080:I1086 I969:I1084 E1031:H1050 E1052:H1075 E1334:I1357 E1055:I1061">
    <cfRule type="cellIs" dxfId="9266" priority="7801" operator="equal">
      <formula>"Yes"</formula>
    </cfRule>
  </conditionalFormatting>
  <conditionalFormatting sqref="E1077:H1081 E1359:I1369 E1071:I1077 E1046:I1052 E1080:I1086 I969:I1084 E1031:H1050 E1052:H1075 E1334:I1357 E1055:I1061">
    <cfRule type="cellIs" dxfId="9265" priority="7802" operator="equal">
      <formula>"No"</formula>
    </cfRule>
  </conditionalFormatting>
  <conditionalFormatting sqref="B1359:B1369 D1359:D1369 B1056:B1072 D1056:D1072 B1031:B1047 D1031:D1047 B1068:D1086 C969:C1075 C1272:C1369 B1334:B1357 D1334:D1357 B1043:D1061">
    <cfRule type="cellIs" dxfId="9264" priority="7803" operator="equal">
      <formula>"FREE SPACE"</formula>
    </cfRule>
  </conditionalFormatting>
  <conditionalFormatting sqref="B1359:B1369 D1359:D1369 B1056:B1072 D1056:D1072 B1031:B1047 D1031:D1047 B1068:D1086 C969:C1075 C1272:C1369 B1334:B1357 D1334:D1357 B1043:D1061">
    <cfRule type="cellIs" dxfId="9263" priority="7804" operator="equal">
      <formula>"UNUSABLE"</formula>
    </cfRule>
  </conditionalFormatting>
  <conditionalFormatting sqref="B996:D1003 B1005:D1012 B1299:D1320">
    <cfRule type="cellIs" dxfId="9262" priority="7805" operator="equal">
      <formula>"FREE SPACE"</formula>
    </cfRule>
  </conditionalFormatting>
  <conditionalFormatting sqref="B996:D1003 B1005:D1012 B1299:D1320">
    <cfRule type="cellIs" dxfId="9261" priority="7806" operator="equal">
      <formula>"UNUSABLE"</formula>
    </cfRule>
  </conditionalFormatting>
  <conditionalFormatting sqref="B997:D1004 B1006:D1013 B1300:D1321">
    <cfRule type="cellIs" dxfId="9260" priority="7807" operator="equal">
      <formula>"FREE SPACE"</formula>
    </cfRule>
  </conditionalFormatting>
  <conditionalFormatting sqref="B997:D1004 B1006:D1013 B1300:D1321">
    <cfRule type="cellIs" dxfId="9259" priority="7808" operator="equal">
      <formula>"UNUSABLE"</formula>
    </cfRule>
  </conditionalFormatting>
  <conditionalFormatting sqref="E1077:H1081 E1359:I1369 E1071:I1077 E1046:I1052 E1080:I1086 I969:I1084 E1031:H1050 E1052:H1075 E1334:I1357 E1055:I1061">
    <cfRule type="cellIs" dxfId="9258" priority="7809" operator="equal">
      <formula>"Yes"</formula>
    </cfRule>
  </conditionalFormatting>
  <conditionalFormatting sqref="E1077:H1081 E1359:I1369 E1071:I1077 E1046:I1052 E1080:I1086 I969:I1084 E1031:H1050 E1052:H1075 E1334:I1357 E1055:I1061">
    <cfRule type="cellIs" dxfId="9257" priority="7810" operator="equal">
      <formula>"No"</formula>
    </cfRule>
  </conditionalFormatting>
  <conditionalFormatting sqref="B1359:B1369 D1359:D1369 B1056:B1072 D1056:D1072 B1031:B1047 D1031:D1047 B1068:D1086 C969:C1075 C1272:C1369 B1334:B1357 D1334:D1357 B1043:D1061">
    <cfRule type="cellIs" dxfId="9256" priority="7811" operator="equal">
      <formula>"FREE SPACE"</formula>
    </cfRule>
  </conditionalFormatting>
  <conditionalFormatting sqref="B1359:B1369 D1359:D1369 B1056:B1072 D1056:D1072 B1031:B1047 D1031:D1047 B1068:D1086 C969:C1075 C1272:C1369 B1334:B1357 D1334:D1357 B1043:D1061">
    <cfRule type="cellIs" dxfId="9255" priority="7812" operator="equal">
      <formula>"UNUSABLE"</formula>
    </cfRule>
  </conditionalFormatting>
  <conditionalFormatting sqref="E1071:I1077 E1046:I1052 E1080:I1086 I969:I1084 E1032:H1084 E1335:I1376 E1055:I1061">
    <cfRule type="cellIs" dxfId="9254" priority="7813" operator="equal">
      <formula>"Yes"</formula>
    </cfRule>
  </conditionalFormatting>
  <conditionalFormatting sqref="E1071:I1077 E1046:I1052 E1080:I1086 I969:I1084 E1032:H1084 E1335:I1376 E1055:I1061">
    <cfRule type="cellIs" dxfId="9253" priority="7814" operator="equal">
      <formula>"No"</formula>
    </cfRule>
  </conditionalFormatting>
  <conditionalFormatting sqref="B1360:B1370 D1360:D1370 B1057:B1073 D1057:D1073 B1032:B1048 D1032:D1048 B1068:D1086 C969:C1076 C1272:C1370 B1335:B1358 D1335:D1358 B1043:D1061">
    <cfRule type="cellIs" dxfId="9252" priority="7815" operator="equal">
      <formula>"FREE SPACE"</formula>
    </cfRule>
  </conditionalFormatting>
  <conditionalFormatting sqref="B1360:B1370 D1360:D1370 B1057:B1073 D1057:D1073 B1032:B1048 D1032:D1048 B1068:D1086 C969:C1076 C1272:C1370 B1335:B1358 D1335:D1358 B1043:D1061">
    <cfRule type="cellIs" dxfId="9251" priority="7816" operator="equal">
      <formula>"UNUSABLE"</formula>
    </cfRule>
  </conditionalFormatting>
  <conditionalFormatting sqref="B1040:D1048 B1343:D1354">
    <cfRule type="cellIs" dxfId="9250" priority="7817" operator="equal">
      <formula>"FREE SPACE"</formula>
    </cfRule>
  </conditionalFormatting>
  <conditionalFormatting sqref="B1040:D1048 B1343:D1354">
    <cfRule type="cellIs" dxfId="9249" priority="7818" operator="equal">
      <formula>"UNUSABLE"</formula>
    </cfRule>
  </conditionalFormatting>
  <conditionalFormatting sqref="B1359:B1369 D1359:D1369 B1056:B1072 D1056:D1072 B1031:B1047 D1031:D1047 B1068:D1086 C969:C1075 C1272:C1369 B1334:B1357 D1334:D1357 B1043:D1061">
    <cfRule type="cellIs" dxfId="9248" priority="7819" operator="equal">
      <formula>"FREE SPACE"</formula>
    </cfRule>
  </conditionalFormatting>
  <conditionalFormatting sqref="B1359:B1369 D1359:D1369 B1056:B1072 D1056:D1072 B1031:B1047 D1031:D1047 B1068:D1086 C969:C1075 C1272:C1369 B1334:B1357 D1334:D1357 B1043:D1061">
    <cfRule type="cellIs" dxfId="9247" priority="7820" operator="equal">
      <formula>"UNUSABLE"</formula>
    </cfRule>
  </conditionalFormatting>
  <conditionalFormatting sqref="E1357:I1366 E1054:I1063">
    <cfRule type="cellIs" dxfId="9246" priority="7821" operator="equal">
      <formula>"Yes"</formula>
    </cfRule>
  </conditionalFormatting>
  <conditionalFormatting sqref="E1357:I1366 E1054:I1063">
    <cfRule type="cellIs" dxfId="9245" priority="7822" operator="equal">
      <formula>"No"</formula>
    </cfRule>
  </conditionalFormatting>
  <conditionalFormatting sqref="B1357:D1366 B1054:D1063">
    <cfRule type="cellIs" dxfId="9244" priority="7823" operator="equal">
      <formula>"FREE SPACE"</formula>
    </cfRule>
  </conditionalFormatting>
  <conditionalFormatting sqref="B1357:D1366 B1054:D1063">
    <cfRule type="cellIs" dxfId="9243" priority="7824" operator="equal">
      <formula>"UNUSABLE"</formula>
    </cfRule>
  </conditionalFormatting>
  <conditionalFormatting sqref="E1077:H1081 E1358:I1368 E1071:I1077 E1046:I1052 E1080:I1086 I969:I1084 E1030:H1050 E1052:H1075 E1333:I1356 E1055:I1061">
    <cfRule type="cellIs" dxfId="9242" priority="7825" operator="equal">
      <formula>"Yes"</formula>
    </cfRule>
  </conditionalFormatting>
  <conditionalFormatting sqref="E1077:H1081 E1358:I1368 E1071:I1077 E1046:I1052 E1080:I1086 I969:I1084 E1030:H1050 E1052:H1075 E1333:I1356 E1055:I1061">
    <cfRule type="cellIs" dxfId="9241" priority="7826" operator="equal">
      <formula>"No"</formula>
    </cfRule>
  </conditionalFormatting>
  <conditionalFormatting sqref="B1358:B1368 D1358:D1368 B1058:B1073 D1058:D1073 B1068:D1086 C969:C1073 B1030:B1048 D1030:D1048 C1272:C1368 B1333:B1356 D1333:D1356 B1043:D1061">
    <cfRule type="cellIs" dxfId="9240" priority="7827" operator="equal">
      <formula>"FREE SPACE"</formula>
    </cfRule>
  </conditionalFormatting>
  <conditionalFormatting sqref="B1358:B1368 D1358:D1368 B1058:B1073 D1058:D1073 B1068:D1086 C969:C1073 B1030:B1048 D1030:D1048 C1272:C1368 B1333:B1356 D1333:D1356 B1043:D1061">
    <cfRule type="cellIs" dxfId="9239" priority="7828" operator="equal">
      <formula>"UNUSABLE"</formula>
    </cfRule>
  </conditionalFormatting>
  <conditionalFormatting sqref="E1077:H1081 E1358:I1368 E1071:I1077 E1046:I1052 E1080:I1086 I969:I1084 E1030:H1050 E1052:H1075 E1333:I1356 E1055:I1061">
    <cfRule type="cellIs" dxfId="9238" priority="7829" operator="equal">
      <formula>"Yes"</formula>
    </cfRule>
  </conditionalFormatting>
  <conditionalFormatting sqref="E1077:H1081 E1358:I1368 E1071:I1077 E1046:I1052 E1080:I1086 I969:I1084 E1030:H1050 E1052:H1075 E1333:I1356 E1055:I1061">
    <cfRule type="cellIs" dxfId="9237" priority="7830" operator="equal">
      <formula>"No"</formula>
    </cfRule>
  </conditionalFormatting>
  <conditionalFormatting sqref="B1358:B1368 D1358:D1368 B1058:B1073 D1058:D1073 B1068:D1086 C969:C1073 B1030:B1048 D1030:D1048 C1272:C1368 B1333:B1356 D1333:D1356 B1043:D1061">
    <cfRule type="cellIs" dxfId="9236" priority="7831" operator="equal">
      <formula>"FREE SPACE"</formula>
    </cfRule>
  </conditionalFormatting>
  <conditionalFormatting sqref="B1358:B1368 D1358:D1368 B1058:B1073 D1058:D1073 B1068:D1086 C969:C1073 B1030:B1048 D1030:D1048 C1272:C1368 B1333:B1356 D1333:D1356 B1043:D1061">
    <cfRule type="cellIs" dxfId="9235" priority="7832" operator="equal">
      <formula>"UNUSABLE"</formula>
    </cfRule>
  </conditionalFormatting>
  <conditionalFormatting sqref="E1077:H1081 E1359:I1369 E1071:I1077 E1046:I1052 E1080:I1086 I969:I1084 E1031:H1050 E1052:H1075 E1334:I1357 E1055:I1061">
    <cfRule type="cellIs" dxfId="9234" priority="7833" operator="equal">
      <formula>"Yes"</formula>
    </cfRule>
  </conditionalFormatting>
  <conditionalFormatting sqref="E1077:H1081 E1359:I1369 E1071:I1077 E1046:I1052 E1080:I1086 I969:I1084 E1031:H1050 E1052:H1075 E1334:I1357 E1055:I1061">
    <cfRule type="cellIs" dxfId="9233" priority="7834" operator="equal">
      <formula>"No"</formula>
    </cfRule>
  </conditionalFormatting>
  <conditionalFormatting sqref="B1359:B1369 D1359:D1369 B1056:B1072 D1056:D1072 B1031:B1047 D1031:D1047 B1068:D1086 C969:C1075 C1272:C1369 B1334:B1357 D1334:D1357 B1043:D1061">
    <cfRule type="cellIs" dxfId="9232" priority="7835" operator="equal">
      <formula>"FREE SPACE"</formula>
    </cfRule>
  </conditionalFormatting>
  <conditionalFormatting sqref="B1359:B1369 D1359:D1369 B1056:B1072 D1056:D1072 B1031:B1047 D1031:D1047 B1068:D1086 C969:C1075 C1272:C1369 B1334:B1357 D1334:D1357 B1043:D1061">
    <cfRule type="cellIs" dxfId="9231" priority="7836" operator="equal">
      <formula>"UNUSABLE"</formula>
    </cfRule>
  </conditionalFormatting>
  <conditionalFormatting sqref="E1077:H1081 E1359:I1369 E1071:I1077 E1046:I1052 E1080:I1086 I969:I1084 E1031:H1050 E1052:H1075 E1334:I1357 E1055:I1061">
    <cfRule type="cellIs" dxfId="9230" priority="7837" operator="equal">
      <formula>"Yes"</formula>
    </cfRule>
  </conditionalFormatting>
  <conditionalFormatting sqref="E1077:H1081 E1359:I1369 E1071:I1077 E1046:I1052 E1080:I1086 I969:I1084 E1031:H1050 E1052:H1075 E1334:I1357 E1055:I1061">
    <cfRule type="cellIs" dxfId="9229" priority="7838" operator="equal">
      <formula>"No"</formula>
    </cfRule>
  </conditionalFormatting>
  <conditionalFormatting sqref="E1071:I1077 E1046:I1052 E1080:I1086 I969:I1084 E1032:H1084 E1335:I1376 E1055:I1061">
    <cfRule type="cellIs" dxfId="9228" priority="7839" operator="equal">
      <formula>"Yes"</formula>
    </cfRule>
  </conditionalFormatting>
  <conditionalFormatting sqref="E1071:I1077 E1046:I1052 E1080:I1086 I969:I1084 E1032:H1084 E1335:I1376 E1055:I1061">
    <cfRule type="cellIs" dxfId="9227" priority="7840" operator="equal">
      <formula>"No"</formula>
    </cfRule>
  </conditionalFormatting>
  <conditionalFormatting sqref="B1360:B1370 D1360:D1370 B1057:B1073 D1057:D1073 B1032:B1048 D1032:D1048 B1068:D1086 C969:C1076 C1272:C1370 B1335:B1358 D1335:D1358 B1043:D1061">
    <cfRule type="cellIs" dxfId="9226" priority="7841" operator="equal">
      <formula>"FREE SPACE"</formula>
    </cfRule>
  </conditionalFormatting>
  <conditionalFormatting sqref="B1360:B1370 D1360:D1370 B1057:B1073 D1057:D1073 B1032:B1048 D1032:D1048 B1068:D1086 C969:C1076 C1272:C1370 B1335:B1358 D1335:D1358 B1043:D1061">
    <cfRule type="cellIs" dxfId="9225" priority="7842" operator="equal">
      <formula>"UNUSABLE"</formula>
    </cfRule>
  </conditionalFormatting>
  <conditionalFormatting sqref="E1071:I1077 E1046:I1052 E1080:I1086 I969:I1084 E1032:H1084 E1335:I1376 E1055:I1061">
    <cfRule type="cellIs" dxfId="9224" priority="7843" operator="equal">
      <formula>"Yes"</formula>
    </cfRule>
  </conditionalFormatting>
  <conditionalFormatting sqref="E1071:I1077 E1046:I1052 E1080:I1086 I969:I1084 E1032:H1084 E1335:I1376 E1055:I1061">
    <cfRule type="cellIs" dxfId="9223" priority="7844" operator="equal">
      <formula>"No"</formula>
    </cfRule>
  </conditionalFormatting>
  <conditionalFormatting sqref="B1360:B1370 D1360:D1370 B1057:B1073 D1057:D1073 B1032:B1048 D1032:D1048 B1068:D1086 C969:C1076 C1272:C1370 B1335:B1358 D1335:D1358 B1043:D1061">
    <cfRule type="cellIs" dxfId="9222" priority="7845" operator="equal">
      <formula>"FREE SPACE"</formula>
    </cfRule>
  </conditionalFormatting>
  <conditionalFormatting sqref="B1360:B1370 D1360:D1370 B1057:B1073 D1057:D1073 B1032:B1048 D1032:D1048 B1068:D1086 C969:C1076 C1272:C1370 B1335:B1358 D1335:D1358 B1043:D1061">
    <cfRule type="cellIs" dxfId="9221" priority="7846" operator="equal">
      <formula>"UNUSABLE"</formula>
    </cfRule>
  </conditionalFormatting>
  <conditionalFormatting sqref="E1071:I1077 E1046:I1052 E1080:I1086 I969:I1084 E1033:H1084 E1336:I1376 E1055:I1061">
    <cfRule type="cellIs" dxfId="9220" priority="7847" operator="equal">
      <formula>"Yes"</formula>
    </cfRule>
  </conditionalFormatting>
  <conditionalFormatting sqref="E1071:I1077 E1046:I1052 E1080:I1086 I969:I1084 E1033:H1084 E1336:I1376 E1055:I1061">
    <cfRule type="cellIs" dxfId="9219" priority="7848" operator="equal">
      <formula>"No"</formula>
    </cfRule>
  </conditionalFormatting>
  <conditionalFormatting sqref="B1361:B1371 D1361:D1371 B1058:B1074 D1058:D1074 B1033:B1049 D1033:D1049 B1068:D1086 C969:C1077 C1272:C1371 B1336:B1359 D1336:D1359 B1043:D1061">
    <cfRule type="cellIs" dxfId="9218" priority="7849" operator="equal">
      <formula>"FREE SPACE"</formula>
    </cfRule>
  </conditionalFormatting>
  <conditionalFormatting sqref="B1361:B1371 D1361:D1371 B1058:B1074 D1058:D1074 B1033:B1049 D1033:D1049 B1068:D1086 C969:C1077 C1272:C1371 B1336:B1359 D1336:D1359 B1043:D1061">
    <cfRule type="cellIs" dxfId="9217" priority="7850" operator="equal">
      <formula>"UNUSABLE"</formula>
    </cfRule>
  </conditionalFormatting>
  <conditionalFormatting sqref="B1357:D1366 B1054:D1063">
    <cfRule type="cellIs" dxfId="9216" priority="7851" operator="equal">
      <formula>"FREE SPACE"</formula>
    </cfRule>
  </conditionalFormatting>
  <conditionalFormatting sqref="B1357:D1366 B1054:D1063">
    <cfRule type="cellIs" dxfId="9215" priority="7852" operator="equal">
      <formula>"UNUSABLE"</formula>
    </cfRule>
  </conditionalFormatting>
  <conditionalFormatting sqref="E1355:I1366 E1052:I1061">
    <cfRule type="cellIs" dxfId="9214" priority="7853" operator="equal">
      <formula>"Yes"</formula>
    </cfRule>
  </conditionalFormatting>
  <conditionalFormatting sqref="E1355:I1366 E1052:I1061">
    <cfRule type="cellIs" dxfId="9213" priority="7854" operator="equal">
      <formula>"No"</formula>
    </cfRule>
  </conditionalFormatting>
  <conditionalFormatting sqref="B1355:D1366 B1052:D1061">
    <cfRule type="cellIs" dxfId="9212" priority="7855" operator="equal">
      <formula>"FREE SPACE"</formula>
    </cfRule>
  </conditionalFormatting>
  <conditionalFormatting sqref="B1355:D1366 B1052:D1061">
    <cfRule type="cellIs" dxfId="9211" priority="7856" operator="equal">
      <formula>"UNUSABLE"</formula>
    </cfRule>
  </conditionalFormatting>
  <conditionalFormatting sqref="E1356:I1366 E1053:I1062">
    <cfRule type="cellIs" dxfId="9210" priority="7857" operator="equal">
      <formula>"Yes"</formula>
    </cfRule>
  </conditionalFormatting>
  <conditionalFormatting sqref="E1356:I1366 E1053:I1062">
    <cfRule type="cellIs" dxfId="9209" priority="7858" operator="equal">
      <formula>"No"</formula>
    </cfRule>
  </conditionalFormatting>
  <conditionalFormatting sqref="B1356:D1366 B1053:D1062">
    <cfRule type="cellIs" dxfId="9208" priority="7859" operator="equal">
      <formula>"FREE SPACE"</formula>
    </cfRule>
  </conditionalFormatting>
  <conditionalFormatting sqref="B1356:D1366 B1053:D1062">
    <cfRule type="cellIs" dxfId="9207" priority="7860" operator="equal">
      <formula>"UNUSABLE"</formula>
    </cfRule>
  </conditionalFormatting>
  <conditionalFormatting sqref="E1356:I1366 E1053:I1062">
    <cfRule type="cellIs" dxfId="9206" priority="7861" operator="equal">
      <formula>"Yes"</formula>
    </cfRule>
  </conditionalFormatting>
  <conditionalFormatting sqref="E1356:I1366 E1053:I1062">
    <cfRule type="cellIs" dxfId="9205" priority="7862" operator="equal">
      <formula>"No"</formula>
    </cfRule>
  </conditionalFormatting>
  <conditionalFormatting sqref="B1356:D1366 B1053:D1062">
    <cfRule type="cellIs" dxfId="9204" priority="7863" operator="equal">
      <formula>"FREE SPACE"</formula>
    </cfRule>
  </conditionalFormatting>
  <conditionalFormatting sqref="B1356:D1366 B1053:D1062">
    <cfRule type="cellIs" dxfId="9203" priority="7864" operator="equal">
      <formula>"UNUSABLE"</formula>
    </cfRule>
  </conditionalFormatting>
  <conditionalFormatting sqref="E1357:I1366 E1054:I1063">
    <cfRule type="cellIs" dxfId="9202" priority="7865" operator="equal">
      <formula>"Yes"</formula>
    </cfRule>
  </conditionalFormatting>
  <conditionalFormatting sqref="E1357:I1366 E1054:I1063">
    <cfRule type="cellIs" dxfId="9201" priority="7866" operator="equal">
      <formula>"No"</formula>
    </cfRule>
  </conditionalFormatting>
  <conditionalFormatting sqref="B1357:D1366 B1054:D1063">
    <cfRule type="cellIs" dxfId="9200" priority="7867" operator="equal">
      <formula>"FREE SPACE"</formula>
    </cfRule>
  </conditionalFormatting>
  <conditionalFormatting sqref="B1357:D1366 B1054:D1063">
    <cfRule type="cellIs" dxfId="9199" priority="7868" operator="equal">
      <formula>"UNUSABLE"</formula>
    </cfRule>
  </conditionalFormatting>
  <conditionalFormatting sqref="E1357:I1366 E1054:I1063">
    <cfRule type="cellIs" dxfId="9198" priority="7869" operator="equal">
      <formula>"Yes"</formula>
    </cfRule>
  </conditionalFormatting>
  <conditionalFormatting sqref="E1357:I1366 E1054:I1063">
    <cfRule type="cellIs" dxfId="9197" priority="7870" operator="equal">
      <formula>"No"</formula>
    </cfRule>
  </conditionalFormatting>
  <conditionalFormatting sqref="E1077:H1081 E1358:I1368 E1071:I1077 E1046:I1052 E1080:I1086 I969:I1084 E1030:H1050 E1052:H1075 E1333:I1356 E1055:I1061">
    <cfRule type="cellIs" dxfId="9196" priority="7871" operator="equal">
      <formula>"Yes"</formula>
    </cfRule>
  </conditionalFormatting>
  <conditionalFormatting sqref="E1077:H1081 E1358:I1368 E1071:I1077 E1046:I1052 E1080:I1086 I969:I1084 E1030:H1050 E1052:H1075 E1333:I1356 E1055:I1061">
    <cfRule type="cellIs" dxfId="9195" priority="7872" operator="equal">
      <formula>"No"</formula>
    </cfRule>
  </conditionalFormatting>
  <conditionalFormatting sqref="B1358:B1368 D1358:D1368 B1058:B1073 D1058:D1073 B1068:D1086 C969:C1073 B1030:B1048 D1030:D1048 C1272:C1368 B1333:B1356 D1333:D1356 B1043:D1061">
    <cfRule type="cellIs" dxfId="9194" priority="7873" operator="equal">
      <formula>"FREE SPACE"</formula>
    </cfRule>
  </conditionalFormatting>
  <conditionalFormatting sqref="B1358:B1368 D1358:D1368 B1058:B1073 D1058:D1073 B1068:D1086 C969:C1073 B1030:B1048 D1030:D1048 C1272:C1368 B1333:B1356 D1333:D1356 B1043:D1061">
    <cfRule type="cellIs" dxfId="9193" priority="7874" operator="equal">
      <formula>"UNUSABLE"</formula>
    </cfRule>
  </conditionalFormatting>
  <conditionalFormatting sqref="E1077:H1081 E1358:I1368 E1071:I1077 E1046:I1052 E1080:I1086 I969:I1084 E1030:H1050 E1052:H1075 E1333:I1356 E1055:I1061">
    <cfRule type="cellIs" dxfId="9192" priority="7875" operator="equal">
      <formula>"Yes"</formula>
    </cfRule>
  </conditionalFormatting>
  <conditionalFormatting sqref="E1077:H1081 E1358:I1368 E1071:I1077 E1046:I1052 E1080:I1086 I969:I1084 E1030:H1050 E1052:H1075 E1333:I1356 E1055:I1061">
    <cfRule type="cellIs" dxfId="9191" priority="7876" operator="equal">
      <formula>"No"</formula>
    </cfRule>
  </conditionalFormatting>
  <conditionalFormatting sqref="B1358:B1368 D1358:D1368 B1058:B1073 D1058:D1073 B1068:D1086 C969:C1073 B1030:B1048 D1030:D1048 C1272:C1368 B1333:B1356 D1333:D1356 B1043:D1061">
    <cfRule type="cellIs" dxfId="9190" priority="7877" operator="equal">
      <formula>"FREE SPACE"</formula>
    </cfRule>
  </conditionalFormatting>
  <conditionalFormatting sqref="B1358:B1368 D1358:D1368 B1058:B1073 D1058:D1073 B1068:D1086 C969:C1073 B1030:B1048 D1030:D1048 C1272:C1368 B1333:B1356 D1333:D1356 B1043:D1061">
    <cfRule type="cellIs" dxfId="9189" priority="7878" operator="equal">
      <formula>"UNUSABLE"</formula>
    </cfRule>
  </conditionalFormatting>
  <conditionalFormatting sqref="E1077:H1081 E1359:I1369 E1071:I1077 E1046:I1052 E1080:I1086 I969:I1084 E1031:H1050 E1052:H1075 E1334:I1357 E1055:I1061">
    <cfRule type="cellIs" dxfId="9188" priority="7879" operator="equal">
      <formula>"Yes"</formula>
    </cfRule>
  </conditionalFormatting>
  <conditionalFormatting sqref="E1077:H1081 E1359:I1369 E1071:I1077 E1046:I1052 E1080:I1086 I969:I1084 E1031:H1050 E1052:H1075 E1334:I1357 E1055:I1061">
    <cfRule type="cellIs" dxfId="9187" priority="7880" operator="equal">
      <formula>"No"</formula>
    </cfRule>
  </conditionalFormatting>
  <conditionalFormatting sqref="B1359:B1369 D1359:D1369 B1056:B1072 D1056:D1072 B1031:B1047 D1031:D1047 B1068:D1086 C969:C1075 C1272:C1369 B1334:B1357 D1334:D1357 B1043:D1061">
    <cfRule type="cellIs" dxfId="9186" priority="7881" operator="equal">
      <formula>"FREE SPACE"</formula>
    </cfRule>
  </conditionalFormatting>
  <conditionalFormatting sqref="B1359:B1369 D1359:D1369 B1056:B1072 D1056:D1072 B1031:B1047 D1031:D1047 B1068:D1086 C969:C1075 C1272:C1369 B1334:B1357 D1334:D1357 B1043:D1061">
    <cfRule type="cellIs" dxfId="9185" priority="7882" operator="equal">
      <formula>"UNUSABLE"</formula>
    </cfRule>
  </conditionalFormatting>
  <conditionalFormatting sqref="B1360:B1370 D1360:D1370 B1057:B1073 D1057:D1073 B1032:B1048 D1032:D1048 B1068:D1086 C969:C1076 C1272:C1370 B1335:B1358 D1335:D1358 B1043:D1061">
    <cfRule type="cellIs" dxfId="9184" priority="7883" operator="equal">
      <formula>"FREE SPACE"</formula>
    </cfRule>
  </conditionalFormatting>
  <conditionalFormatting sqref="B1360:B1370 D1360:D1370 B1057:B1073 D1057:D1073 B1032:B1048 D1032:D1048 B1068:D1086 C969:C1076 C1272:C1370 B1335:B1358 D1335:D1358 B1043:D1061">
    <cfRule type="cellIs" dxfId="9183" priority="7884" operator="equal">
      <formula>"UNUSABLE"</formula>
    </cfRule>
  </conditionalFormatting>
  <conditionalFormatting sqref="E1077:H1081 E1358:I1368 E1071:I1077 E1046:I1052 E1080:I1086 I969:I1084 E1030:H1050 E1052:H1075 E1333:I1356 E1055:I1061">
    <cfRule type="cellIs" dxfId="9182" priority="7885" operator="equal">
      <formula>"Yes"</formula>
    </cfRule>
  </conditionalFormatting>
  <conditionalFormatting sqref="E1077:H1081 E1358:I1368 E1071:I1077 E1046:I1052 E1080:I1086 I969:I1084 E1030:H1050 E1052:H1075 E1333:I1356 E1055:I1061">
    <cfRule type="cellIs" dxfId="9181" priority="7886" operator="equal">
      <formula>"No"</formula>
    </cfRule>
  </conditionalFormatting>
  <conditionalFormatting sqref="B1358:B1368 D1358:D1368 B1058:B1073 D1058:D1073 B1068:D1086 C969:C1073 B1030:B1048 D1030:D1048 C1272:C1368 B1333:B1356 D1333:D1356 B1043:D1061">
    <cfRule type="cellIs" dxfId="9180" priority="7887" operator="equal">
      <formula>"FREE SPACE"</formula>
    </cfRule>
  </conditionalFormatting>
  <conditionalFormatting sqref="B1358:B1368 D1358:D1368 B1058:B1073 D1058:D1073 B1068:D1086 C969:C1073 B1030:B1048 D1030:D1048 C1272:C1368 B1333:B1356 D1333:D1356 B1043:D1061">
    <cfRule type="cellIs" dxfId="9179" priority="7888" operator="equal">
      <formula>"UNUSABLE"</formula>
    </cfRule>
  </conditionalFormatting>
  <conditionalFormatting sqref="E1077:H1081 E1359:I1369 E1071:I1077 E1046:I1052 E1080:I1086 I969:I1084 E1031:H1050 E1052:H1075 E1334:I1357 E1055:I1061">
    <cfRule type="cellIs" dxfId="9178" priority="7889" operator="equal">
      <formula>"Yes"</formula>
    </cfRule>
  </conditionalFormatting>
  <conditionalFormatting sqref="E1077:H1081 E1359:I1369 E1071:I1077 E1046:I1052 E1080:I1086 I969:I1084 E1031:H1050 E1052:H1075 E1334:I1357 E1055:I1061">
    <cfRule type="cellIs" dxfId="9177" priority="7890" operator="equal">
      <formula>"No"</formula>
    </cfRule>
  </conditionalFormatting>
  <conditionalFormatting sqref="B1359:B1369 D1359:D1369 B1056:B1072 D1056:D1072 B1031:B1047 D1031:D1047 B1068:D1086 C969:C1075 C1272:C1369 B1334:B1357 D1334:D1357 B1043:D1061">
    <cfRule type="cellIs" dxfId="9176" priority="7891" operator="equal">
      <formula>"FREE SPACE"</formula>
    </cfRule>
  </conditionalFormatting>
  <conditionalFormatting sqref="B1359:B1369 D1359:D1369 B1056:B1072 D1056:D1072 B1031:B1047 D1031:D1047 B1068:D1086 C969:C1075 C1272:C1369 B1334:B1357 D1334:D1357 B1043:D1061">
    <cfRule type="cellIs" dxfId="9175" priority="7892" operator="equal">
      <formula>"UNUSABLE"</formula>
    </cfRule>
  </conditionalFormatting>
  <conditionalFormatting sqref="E1077:H1081 E1359:I1369 E1071:I1077 E1046:I1052 E1080:I1086 I969:I1084 E1031:H1050 E1052:H1075 E1334:I1357 E1055:I1061">
    <cfRule type="cellIs" dxfId="9174" priority="7893" operator="equal">
      <formula>"Yes"</formula>
    </cfRule>
  </conditionalFormatting>
  <conditionalFormatting sqref="E1077:H1081 E1359:I1369 E1071:I1077 E1046:I1052 E1080:I1086 I969:I1084 E1031:H1050 E1052:H1075 E1334:I1357 E1055:I1061">
    <cfRule type="cellIs" dxfId="9173" priority="7894" operator="equal">
      <formula>"No"</formula>
    </cfRule>
  </conditionalFormatting>
  <conditionalFormatting sqref="B1359:B1369 D1359:D1369 B1056:B1072 D1056:D1072 B1031:B1047 D1031:D1047 B1068:D1086 C969:C1075 C1272:C1369 B1334:B1357 D1334:D1357 B1043:D1061">
    <cfRule type="cellIs" dxfId="9172" priority="7895" operator="equal">
      <formula>"FREE SPACE"</formula>
    </cfRule>
  </conditionalFormatting>
  <conditionalFormatting sqref="B1359:B1369 D1359:D1369 B1056:B1072 D1056:D1072 B1031:B1047 D1031:D1047 B1068:D1086 C969:C1075 C1272:C1369 B1334:B1357 D1334:D1357 B1043:D1061">
    <cfRule type="cellIs" dxfId="9171" priority="7896" operator="equal">
      <formula>"UNUSABLE"</formula>
    </cfRule>
  </conditionalFormatting>
  <conditionalFormatting sqref="E1071:I1077 E1046:I1052 E1080:I1086 I969:I1084 E1032:H1084 E1335:I1376 E1055:I1061">
    <cfRule type="cellIs" dxfId="9170" priority="7897" operator="equal">
      <formula>"Yes"</formula>
    </cfRule>
  </conditionalFormatting>
  <conditionalFormatting sqref="E1071:I1077 E1046:I1052 E1080:I1086 I969:I1084 E1032:H1084 E1335:I1376 E1055:I1061">
    <cfRule type="cellIs" dxfId="9169" priority="7898" operator="equal">
      <formula>"No"</formula>
    </cfRule>
  </conditionalFormatting>
  <conditionalFormatting sqref="B1360:B1370 D1360:D1370 B1057:B1073 D1057:D1073 B1032:B1048 D1032:D1048 B1068:D1086 C969:C1076 C1272:C1370 B1335:B1358 D1335:D1358 B1043:D1061">
    <cfRule type="cellIs" dxfId="9168" priority="7899" operator="equal">
      <formula>"FREE SPACE"</formula>
    </cfRule>
  </conditionalFormatting>
  <conditionalFormatting sqref="B1360:B1370 D1360:D1370 B1057:B1073 D1057:D1073 B1032:B1048 D1032:D1048 B1068:D1086 C969:C1076 C1272:C1370 B1335:B1358 D1335:D1358 B1043:D1061">
    <cfRule type="cellIs" dxfId="9167" priority="7900" operator="equal">
      <formula>"UNUSABLE"</formula>
    </cfRule>
  </conditionalFormatting>
  <conditionalFormatting sqref="E1071:I1077 E1046:I1052 E1080:I1086 I969:I1084 E1032:H1084 E1335:I1376 E1055:I1061">
    <cfRule type="cellIs" dxfId="9166" priority="7901" operator="equal">
      <formula>"Yes"</formula>
    </cfRule>
  </conditionalFormatting>
  <conditionalFormatting sqref="E1071:I1077 E1046:I1052 E1080:I1086 I969:I1084 E1032:H1084 E1335:I1376 E1055:I1061">
    <cfRule type="cellIs" dxfId="9165" priority="7902" operator="equal">
      <formula>"No"</formula>
    </cfRule>
  </conditionalFormatting>
  <conditionalFormatting sqref="E1071:I1077 E1046:I1052 E1080:I1086 I969:I1084 E1033:H1084 E1336:I1376 E1055:I1061">
    <cfRule type="cellIs" dxfId="9164" priority="7903" operator="equal">
      <formula>"Yes"</formula>
    </cfRule>
  </conditionalFormatting>
  <conditionalFormatting sqref="E1071:I1077 E1046:I1052 E1080:I1086 I969:I1084 E1033:H1084 E1336:I1376 E1055:I1061">
    <cfRule type="cellIs" dxfId="9163" priority="7904" operator="equal">
      <formula>"No"</formula>
    </cfRule>
  </conditionalFormatting>
  <conditionalFormatting sqref="B1361:B1371 D1361:D1371 B1058:B1074 D1058:D1074 B1033:B1049 D1033:D1049 B1068:D1086 C969:C1077 C1272:C1371 B1336:B1359 D1336:D1359 B1043:D1061">
    <cfRule type="cellIs" dxfId="9162" priority="7905" operator="equal">
      <formula>"FREE SPACE"</formula>
    </cfRule>
  </conditionalFormatting>
  <conditionalFormatting sqref="B1361:B1371 D1361:D1371 B1058:B1074 D1058:D1074 B1033:B1049 D1033:D1049 B1068:D1086 C969:C1077 C1272:C1371 B1336:B1359 D1336:D1359 B1043:D1061">
    <cfRule type="cellIs" dxfId="9161" priority="7906" operator="equal">
      <formula>"UNUSABLE"</formula>
    </cfRule>
  </conditionalFormatting>
  <conditionalFormatting sqref="E1071:I1077 E1046:I1052 E1080:I1086 I969:I1084 E1033:H1084 E1336:I1376 E1055:I1061">
    <cfRule type="cellIs" dxfId="9160" priority="7907" operator="equal">
      <formula>"Yes"</formula>
    </cfRule>
  </conditionalFormatting>
  <conditionalFormatting sqref="E1071:I1077 E1046:I1052 E1080:I1086 I969:I1084 E1033:H1084 E1336:I1376 E1055:I1061">
    <cfRule type="cellIs" dxfId="9159" priority="7908" operator="equal">
      <formula>"No"</formula>
    </cfRule>
  </conditionalFormatting>
  <conditionalFormatting sqref="B1361:B1371 D1361:D1371 B1058:B1074 D1058:D1074 B1033:B1049 D1033:D1049 B1068:D1086 C969:C1077 C1272:C1371 B1336:B1359 D1336:D1359 B1043:D1061">
    <cfRule type="cellIs" dxfId="9158" priority="7909" operator="equal">
      <formula>"FREE SPACE"</formula>
    </cfRule>
  </conditionalFormatting>
  <conditionalFormatting sqref="B1361:B1371 D1361:D1371 B1058:B1074 D1058:D1074 B1033:B1049 D1033:D1049 B1068:D1086 C969:C1077 C1272:C1371 B1336:B1359 D1336:D1359 B1043:D1061">
    <cfRule type="cellIs" dxfId="9157" priority="7910" operator="equal">
      <formula>"UNUSABLE"</formula>
    </cfRule>
  </conditionalFormatting>
  <conditionalFormatting sqref="E1071:I1077 E1046:I1052 E1080:I1086 I969:I1084 E1034:H1084 E1337:I1376 E1055:I1061">
    <cfRule type="cellIs" dxfId="9156" priority="7911" operator="equal">
      <formula>"Yes"</formula>
    </cfRule>
  </conditionalFormatting>
  <conditionalFormatting sqref="E1071:I1077 E1046:I1052 E1080:I1086 I969:I1084 E1034:H1084 E1337:I1376 E1055:I1061">
    <cfRule type="cellIs" dxfId="9155" priority="7912" operator="equal">
      <formula>"No"</formula>
    </cfRule>
  </conditionalFormatting>
  <conditionalFormatting sqref="B1362:B1372 D1362:D1372 B1059:B1069 D1059:D1069 B1034:B1044 D1034:D1044 B1068:D1086 C969:C1078 C1272:C1372 B1337:B1360 D1337:D1360 B1043:D1061">
    <cfRule type="cellIs" dxfId="9154" priority="7913" operator="equal">
      <formula>"FREE SPACE"</formula>
    </cfRule>
  </conditionalFormatting>
  <conditionalFormatting sqref="B1362:B1372 D1362:D1372 B1059:B1069 D1059:D1069 B1034:B1044 D1034:D1044 B1068:D1086 C969:C1078 C1272:C1372 B1337:B1360 D1337:D1360 B1043:D1061">
    <cfRule type="cellIs" dxfId="9153" priority="7914" operator="equal">
      <formula>"UNUSABLE"</formula>
    </cfRule>
  </conditionalFormatting>
  <conditionalFormatting sqref="B1358:B1368 D1358:D1368 B1058:B1073 D1058:D1073 B1068:D1086 C969:C1073 B1030:B1048 D1030:D1048 C1272:C1368 B1333:B1356 D1333:D1356 B1043:D1061">
    <cfRule type="cellIs" dxfId="9152" priority="7915" operator="equal">
      <formula>"FREE SPACE"</formula>
    </cfRule>
  </conditionalFormatting>
  <conditionalFormatting sqref="B1358:B1368 D1358:D1368 B1058:B1073 D1058:D1073 B1068:D1086 C969:C1073 B1030:B1048 D1030:D1048 C1272:C1368 B1333:B1356 D1333:D1356 B1043:D1061">
    <cfRule type="cellIs" dxfId="9151" priority="7916" operator="equal">
      <formula>"UNUSABLE"</formula>
    </cfRule>
  </conditionalFormatting>
  <conditionalFormatting sqref="E1356:I1366 E1053:I1062">
    <cfRule type="cellIs" dxfId="9150" priority="7917" operator="equal">
      <formula>"Yes"</formula>
    </cfRule>
  </conditionalFormatting>
  <conditionalFormatting sqref="E1356:I1366 E1053:I1062">
    <cfRule type="cellIs" dxfId="9149" priority="7918" operator="equal">
      <formula>"No"</formula>
    </cfRule>
  </conditionalFormatting>
  <conditionalFormatting sqref="B1356:D1366 B1053:D1062">
    <cfRule type="cellIs" dxfId="9148" priority="7919" operator="equal">
      <formula>"FREE SPACE"</formula>
    </cfRule>
  </conditionalFormatting>
  <conditionalFormatting sqref="B1356:D1366 B1053:D1062">
    <cfRule type="cellIs" dxfId="9147" priority="7920" operator="equal">
      <formula>"UNUSABLE"</formula>
    </cfRule>
  </conditionalFormatting>
  <conditionalFormatting sqref="E1357:I1366 E1054:I1063">
    <cfRule type="cellIs" dxfId="9146" priority="7921" operator="equal">
      <formula>"Yes"</formula>
    </cfRule>
  </conditionalFormatting>
  <conditionalFormatting sqref="E1357:I1366 E1054:I1063">
    <cfRule type="cellIs" dxfId="9145" priority="7922" operator="equal">
      <formula>"No"</formula>
    </cfRule>
  </conditionalFormatting>
  <conditionalFormatting sqref="B1357:D1366 B1054:D1063">
    <cfRule type="cellIs" dxfId="9144" priority="7923" operator="equal">
      <formula>"FREE SPACE"</formula>
    </cfRule>
  </conditionalFormatting>
  <conditionalFormatting sqref="B1357:D1366 B1054:D1063">
    <cfRule type="cellIs" dxfId="9143" priority="7924" operator="equal">
      <formula>"UNUSABLE"</formula>
    </cfRule>
  </conditionalFormatting>
  <conditionalFormatting sqref="E1357:I1366 E1054:I1063">
    <cfRule type="cellIs" dxfId="9142" priority="7925" operator="equal">
      <formula>"Yes"</formula>
    </cfRule>
  </conditionalFormatting>
  <conditionalFormatting sqref="E1357:I1366 E1054:I1063">
    <cfRule type="cellIs" dxfId="9141" priority="7926" operator="equal">
      <formula>"No"</formula>
    </cfRule>
  </conditionalFormatting>
  <conditionalFormatting sqref="B1357:D1366 B1054:D1063">
    <cfRule type="cellIs" dxfId="9140" priority="7927" operator="equal">
      <formula>"FREE SPACE"</formula>
    </cfRule>
  </conditionalFormatting>
  <conditionalFormatting sqref="B1357:D1366 B1054:D1063">
    <cfRule type="cellIs" dxfId="9139" priority="7928" operator="equal">
      <formula>"UNUSABLE"</formula>
    </cfRule>
  </conditionalFormatting>
  <conditionalFormatting sqref="E1077:H1081 E1358:I1368 E1071:I1077 E1046:I1052 E1080:I1086 I969:I1084 E1030:H1050 E1052:H1075 E1333:I1356 E1055:I1061">
    <cfRule type="cellIs" dxfId="9138" priority="7929" operator="equal">
      <formula>"Yes"</formula>
    </cfRule>
  </conditionalFormatting>
  <conditionalFormatting sqref="E1077:H1081 E1358:I1368 E1071:I1077 E1046:I1052 E1080:I1086 I969:I1084 E1030:H1050 E1052:H1075 E1333:I1356 E1055:I1061">
    <cfRule type="cellIs" dxfId="9137" priority="7930" operator="equal">
      <formula>"No"</formula>
    </cfRule>
  </conditionalFormatting>
  <conditionalFormatting sqref="B1358:B1368 D1358:D1368 B1058:B1073 D1058:D1073 B1068:D1086 C969:C1073 B1030:B1048 D1030:D1048 C1272:C1368 B1333:B1356 D1333:D1356 B1043:D1061">
    <cfRule type="cellIs" dxfId="9136" priority="7931" operator="equal">
      <formula>"FREE SPACE"</formula>
    </cfRule>
  </conditionalFormatting>
  <conditionalFormatting sqref="B1358:B1368 D1358:D1368 B1058:B1073 D1058:D1073 B1068:D1086 C969:C1073 B1030:B1048 D1030:D1048 C1272:C1368 B1333:B1356 D1333:D1356 B1043:D1061">
    <cfRule type="cellIs" dxfId="9135" priority="7932" operator="equal">
      <formula>"UNUSABLE"</formula>
    </cfRule>
  </conditionalFormatting>
  <conditionalFormatting sqref="E1077:H1081 E1358:I1368 E1071:I1077 E1046:I1052 E1080:I1086 I969:I1084 E1030:H1050 E1052:H1075 E1333:I1356 E1055:I1061">
    <cfRule type="cellIs" dxfId="9134" priority="7933" operator="equal">
      <formula>"Yes"</formula>
    </cfRule>
  </conditionalFormatting>
  <conditionalFormatting sqref="E1077:H1081 E1358:I1368 E1071:I1077 E1046:I1052 E1080:I1086 I969:I1084 E1030:H1050 E1052:H1075 E1333:I1356 E1055:I1061">
    <cfRule type="cellIs" dxfId="9133" priority="7934" operator="equal">
      <formula>"No"</formula>
    </cfRule>
  </conditionalFormatting>
  <conditionalFormatting sqref="E1077:H1081 E1359:I1369 E1071:I1077 E1046:I1052 E1080:I1086 I969:I1084 E1031:H1050 E1052:H1075 E1334:I1357 E1055:I1061">
    <cfRule type="cellIs" dxfId="9132" priority="7935" operator="equal">
      <formula>"Yes"</formula>
    </cfRule>
  </conditionalFormatting>
  <conditionalFormatting sqref="E1077:H1081 E1359:I1369 E1071:I1077 E1046:I1052 E1080:I1086 I969:I1084 E1031:H1050 E1052:H1075 E1334:I1357 E1055:I1061">
    <cfRule type="cellIs" dxfId="9131" priority="7936" operator="equal">
      <formula>"No"</formula>
    </cfRule>
  </conditionalFormatting>
  <conditionalFormatting sqref="B1359:B1369 D1359:D1369 B1056:B1072 D1056:D1072 B1031:B1047 D1031:D1047 B1068:D1086 C969:C1075 C1272:C1369 B1334:B1357 D1334:D1357 B1043:D1061">
    <cfRule type="cellIs" dxfId="9130" priority="7937" operator="equal">
      <formula>"FREE SPACE"</formula>
    </cfRule>
  </conditionalFormatting>
  <conditionalFormatting sqref="B1359:B1369 D1359:D1369 B1056:B1072 D1056:D1072 B1031:B1047 D1031:D1047 B1068:D1086 C969:C1075 C1272:C1369 B1334:B1357 D1334:D1357 B1043:D1061">
    <cfRule type="cellIs" dxfId="9129" priority="7938" operator="equal">
      <formula>"UNUSABLE"</formula>
    </cfRule>
  </conditionalFormatting>
  <conditionalFormatting sqref="E1077:H1081 E1359:I1369 E1071:I1077 E1046:I1052 E1080:I1086 I969:I1084 E1031:H1050 E1052:H1075 E1334:I1357 E1055:I1061">
    <cfRule type="cellIs" dxfId="9128" priority="7939" operator="equal">
      <formula>"Yes"</formula>
    </cfRule>
  </conditionalFormatting>
  <conditionalFormatting sqref="E1077:H1081 E1359:I1369 E1071:I1077 E1046:I1052 E1080:I1086 I969:I1084 E1031:H1050 E1052:H1075 E1334:I1357 E1055:I1061">
    <cfRule type="cellIs" dxfId="9127" priority="7940" operator="equal">
      <formula>"No"</formula>
    </cfRule>
  </conditionalFormatting>
  <conditionalFormatting sqref="B1359:B1369 D1359:D1369 B1056:B1072 D1056:D1072 B1031:B1047 D1031:D1047 B1068:D1086 C969:C1075 C1272:C1369 B1334:B1357 D1334:D1357 B1043:D1061">
    <cfRule type="cellIs" dxfId="9126" priority="7941" operator="equal">
      <formula>"FREE SPACE"</formula>
    </cfRule>
  </conditionalFormatting>
  <conditionalFormatting sqref="B1359:B1369 D1359:D1369 B1056:B1072 D1056:D1072 B1031:B1047 D1031:D1047 B1068:D1086 C969:C1075 C1272:C1369 B1334:B1357 D1334:D1357 B1043:D1061">
    <cfRule type="cellIs" dxfId="9125" priority="7942" operator="equal">
      <formula>"UNUSABLE"</formula>
    </cfRule>
  </conditionalFormatting>
  <conditionalFormatting sqref="E1071:I1077 E1046:I1052 E1080:I1086 I969:I1084 E1032:H1084 E1335:I1376 E1055:I1061">
    <cfRule type="cellIs" dxfId="9124" priority="7943" operator="equal">
      <formula>"Yes"</formula>
    </cfRule>
  </conditionalFormatting>
  <conditionalFormatting sqref="E1071:I1077 E1046:I1052 E1080:I1086 I969:I1084 E1032:H1084 E1335:I1376 E1055:I1061">
    <cfRule type="cellIs" dxfId="9123" priority="7944" operator="equal">
      <formula>"No"</formula>
    </cfRule>
  </conditionalFormatting>
  <conditionalFormatting sqref="B1360:B1370 D1360:D1370 B1057:B1073 D1057:D1073 B1032:B1048 D1032:D1048 B1068:D1086 C969:C1076 C1272:C1370 B1335:B1358 D1335:D1358 B1043:D1061">
    <cfRule type="cellIs" dxfId="9122" priority="7945" operator="equal">
      <formula>"FREE SPACE"</formula>
    </cfRule>
  </conditionalFormatting>
  <conditionalFormatting sqref="B1360:B1370 D1360:D1370 B1057:B1073 D1057:D1073 B1032:B1048 D1032:D1048 B1068:D1086 C969:C1076 C1272:C1370 B1335:B1358 D1335:D1358 B1043:D1061">
    <cfRule type="cellIs" dxfId="9121" priority="7946" operator="equal">
      <formula>"UNUSABLE"</formula>
    </cfRule>
  </conditionalFormatting>
  <conditionalFormatting sqref="B1358:B1368 D1358:D1368 B1058:B1073 D1058:D1073 B1068:D1086 C969:C1073 B1030:B1048 D1030:D1048 C1272:C1368 B1333:B1356 D1333:D1356 B1043:D1061">
    <cfRule type="cellIs" dxfId="9120" priority="7947" operator="equal">
      <formula>"FREE SPACE"</formula>
    </cfRule>
  </conditionalFormatting>
  <conditionalFormatting sqref="B1358:B1368 D1358:D1368 B1058:B1073 D1058:D1073 B1068:D1086 C969:C1073 B1030:B1048 D1030:D1048 C1272:C1368 B1333:B1356 D1333:D1356 B1043:D1061">
    <cfRule type="cellIs" dxfId="9119" priority="7948" operator="equal">
      <formula>"UNUSABLE"</formula>
    </cfRule>
  </conditionalFormatting>
  <conditionalFormatting sqref="E1356:I1366 E1053:I1062">
    <cfRule type="cellIs" dxfId="9118" priority="7949" operator="equal">
      <formula>"Yes"</formula>
    </cfRule>
  </conditionalFormatting>
  <conditionalFormatting sqref="E1356:I1366 E1053:I1062">
    <cfRule type="cellIs" dxfId="9117" priority="7950" operator="equal">
      <formula>"No"</formula>
    </cfRule>
  </conditionalFormatting>
  <conditionalFormatting sqref="B1356:D1366 B1053:D1062">
    <cfRule type="cellIs" dxfId="9116" priority="7951" operator="equal">
      <formula>"FREE SPACE"</formula>
    </cfRule>
  </conditionalFormatting>
  <conditionalFormatting sqref="B1356:D1366 B1053:D1062">
    <cfRule type="cellIs" dxfId="9115" priority="7952" operator="equal">
      <formula>"UNUSABLE"</formula>
    </cfRule>
  </conditionalFormatting>
  <conditionalFormatting sqref="E1357:I1366 E1054:I1063">
    <cfRule type="cellIs" dxfId="9114" priority="7953" operator="equal">
      <formula>"Yes"</formula>
    </cfRule>
  </conditionalFormatting>
  <conditionalFormatting sqref="E1357:I1366 E1054:I1063">
    <cfRule type="cellIs" dxfId="9113" priority="7954" operator="equal">
      <formula>"No"</formula>
    </cfRule>
  </conditionalFormatting>
  <conditionalFormatting sqref="B1357:D1366 B1054:D1063">
    <cfRule type="cellIs" dxfId="9112" priority="7955" operator="equal">
      <formula>"FREE SPACE"</formula>
    </cfRule>
  </conditionalFormatting>
  <conditionalFormatting sqref="B1357:D1366 B1054:D1063">
    <cfRule type="cellIs" dxfId="9111" priority="7956" operator="equal">
      <formula>"UNUSABLE"</formula>
    </cfRule>
  </conditionalFormatting>
  <conditionalFormatting sqref="E1357:I1366 E1054:I1063">
    <cfRule type="cellIs" dxfId="9110" priority="7957" operator="equal">
      <formula>"Yes"</formula>
    </cfRule>
  </conditionalFormatting>
  <conditionalFormatting sqref="E1357:I1366 E1054:I1063">
    <cfRule type="cellIs" dxfId="9109" priority="7958" operator="equal">
      <formula>"No"</formula>
    </cfRule>
  </conditionalFormatting>
  <conditionalFormatting sqref="B1357:D1366 B1054:D1063">
    <cfRule type="cellIs" dxfId="9108" priority="7959" operator="equal">
      <formula>"FREE SPACE"</formula>
    </cfRule>
  </conditionalFormatting>
  <conditionalFormatting sqref="B1357:D1366 B1054:D1063">
    <cfRule type="cellIs" dxfId="9107" priority="7960" operator="equal">
      <formula>"UNUSABLE"</formula>
    </cfRule>
  </conditionalFormatting>
  <conditionalFormatting sqref="E1077:H1081 E1358:I1368 E1071:I1077 E1046:I1052 E1080:I1086 I969:I1084 E1030:H1050 E1052:H1075 E1333:I1356 E1055:I1061">
    <cfRule type="cellIs" dxfId="9106" priority="7961" operator="equal">
      <formula>"Yes"</formula>
    </cfRule>
  </conditionalFormatting>
  <conditionalFormatting sqref="E1077:H1081 E1358:I1368 E1071:I1077 E1046:I1052 E1080:I1086 I969:I1084 E1030:H1050 E1052:H1075 E1333:I1356 E1055:I1061">
    <cfRule type="cellIs" dxfId="9105" priority="7962" operator="equal">
      <formula>"No"</formula>
    </cfRule>
  </conditionalFormatting>
  <conditionalFormatting sqref="B1358:B1368 D1358:D1368 B1058:B1073 D1058:D1073 B1068:D1086 C969:C1073 B1030:B1048 D1030:D1048 C1272:C1368 B1333:B1356 D1333:D1356 B1043:D1061">
    <cfRule type="cellIs" dxfId="9104" priority="7963" operator="equal">
      <formula>"FREE SPACE"</formula>
    </cfRule>
  </conditionalFormatting>
  <conditionalFormatting sqref="B1358:B1368 D1358:D1368 B1058:B1073 D1058:D1073 B1068:D1086 C969:C1073 B1030:B1048 D1030:D1048 C1272:C1368 B1333:B1356 D1333:D1356 B1043:D1061">
    <cfRule type="cellIs" dxfId="9103" priority="7964" operator="equal">
      <formula>"UNUSABLE"</formula>
    </cfRule>
  </conditionalFormatting>
  <conditionalFormatting sqref="E1077:H1081 E1358:I1368 E1071:I1077 E1046:I1052 E1080:I1086 I969:I1084 E1030:H1050 E1052:H1075 E1333:I1356 E1055:I1061">
    <cfRule type="cellIs" dxfId="9102" priority="7965" operator="equal">
      <formula>"Yes"</formula>
    </cfRule>
  </conditionalFormatting>
  <conditionalFormatting sqref="E1077:H1081 E1358:I1368 E1071:I1077 E1046:I1052 E1080:I1086 I969:I1084 E1030:H1050 E1052:H1075 E1333:I1356 E1055:I1061">
    <cfRule type="cellIs" dxfId="9101" priority="7966" operator="equal">
      <formula>"No"</formula>
    </cfRule>
  </conditionalFormatting>
  <conditionalFormatting sqref="E1077:H1081 E1359:I1369 E1071:I1077 E1046:I1052 E1080:I1086 I969:I1084 E1031:H1050 E1052:H1075 E1334:I1357 E1055:I1061">
    <cfRule type="cellIs" dxfId="9100" priority="7967" operator="equal">
      <formula>"Yes"</formula>
    </cfRule>
  </conditionalFormatting>
  <conditionalFormatting sqref="E1077:H1081 E1359:I1369 E1071:I1077 E1046:I1052 E1080:I1086 I969:I1084 E1031:H1050 E1052:H1075 E1334:I1357 E1055:I1061">
    <cfRule type="cellIs" dxfId="9099" priority="7968" operator="equal">
      <formula>"No"</formula>
    </cfRule>
  </conditionalFormatting>
  <conditionalFormatting sqref="B1359:B1369 D1359:D1369 B1056:B1072 D1056:D1072 B1031:B1047 D1031:D1047 B1068:D1086 C969:C1075 C1272:C1369 B1334:B1357 D1334:D1357 B1043:D1061">
    <cfRule type="cellIs" dxfId="9098" priority="7969" operator="equal">
      <formula>"FREE SPACE"</formula>
    </cfRule>
  </conditionalFormatting>
  <conditionalFormatting sqref="B1359:B1369 D1359:D1369 B1056:B1072 D1056:D1072 B1031:B1047 D1031:D1047 B1068:D1086 C969:C1075 C1272:C1369 B1334:B1357 D1334:D1357 B1043:D1061">
    <cfRule type="cellIs" dxfId="9097" priority="7970" operator="equal">
      <formula>"UNUSABLE"</formula>
    </cfRule>
  </conditionalFormatting>
  <conditionalFormatting sqref="E1077:H1081 E1359:I1369 E1071:I1077 E1046:I1052 E1080:I1086 I969:I1084 E1031:H1050 E1052:H1075 E1334:I1357 E1055:I1061">
    <cfRule type="cellIs" dxfId="9096" priority="7971" operator="equal">
      <formula>"Yes"</formula>
    </cfRule>
  </conditionalFormatting>
  <conditionalFormatting sqref="E1077:H1081 E1359:I1369 E1071:I1077 E1046:I1052 E1080:I1086 I969:I1084 E1031:H1050 E1052:H1075 E1334:I1357 E1055:I1061">
    <cfRule type="cellIs" dxfId="9095" priority="7972" operator="equal">
      <formula>"No"</formula>
    </cfRule>
  </conditionalFormatting>
  <conditionalFormatting sqref="B1359:B1369 D1359:D1369 B1056:B1072 D1056:D1072 B1031:B1047 D1031:D1047 B1068:D1086 C969:C1075 C1272:C1369 B1334:B1357 D1334:D1357 B1043:D1061">
    <cfRule type="cellIs" dxfId="9094" priority="7973" operator="equal">
      <formula>"FREE SPACE"</formula>
    </cfRule>
  </conditionalFormatting>
  <conditionalFormatting sqref="B1359:B1369 D1359:D1369 B1056:B1072 D1056:D1072 B1031:B1047 D1031:D1047 B1068:D1086 C969:C1075 C1272:C1369 B1334:B1357 D1334:D1357 B1043:D1061">
    <cfRule type="cellIs" dxfId="9093" priority="7974" operator="equal">
      <formula>"UNUSABLE"</formula>
    </cfRule>
  </conditionalFormatting>
  <conditionalFormatting sqref="E1071:I1077 E1046:I1052 E1080:I1086 I969:I1084 E1032:H1084 E1335:I1376 E1055:I1061">
    <cfRule type="cellIs" dxfId="9092" priority="7975" operator="equal">
      <formula>"Yes"</formula>
    </cfRule>
  </conditionalFormatting>
  <conditionalFormatting sqref="E1071:I1077 E1046:I1052 E1080:I1086 I969:I1084 E1032:H1084 E1335:I1376 E1055:I1061">
    <cfRule type="cellIs" dxfId="9091" priority="7976" operator="equal">
      <formula>"No"</formula>
    </cfRule>
  </conditionalFormatting>
  <conditionalFormatting sqref="B1360:B1370 D1360:D1370 B1057:B1073 D1057:D1073 B1032:B1048 D1032:D1048 B1068:D1086 C969:C1076 C1272:C1370 B1335:B1358 D1335:D1358 B1043:D1061">
    <cfRule type="cellIs" dxfId="9090" priority="7977" operator="equal">
      <formula>"FREE SPACE"</formula>
    </cfRule>
  </conditionalFormatting>
  <conditionalFormatting sqref="B1360:B1370 D1360:D1370 B1057:B1073 D1057:D1073 B1032:B1048 D1032:D1048 B1068:D1086 C969:C1076 C1272:C1370 B1335:B1358 D1335:D1358 B1043:D1061">
    <cfRule type="cellIs" dxfId="9089" priority="7978" operator="equal">
      <formula>"UNUSABLE"</formula>
    </cfRule>
  </conditionalFormatting>
  <conditionalFormatting sqref="B1356:D1366 B1053:D1062">
    <cfRule type="cellIs" dxfId="9088" priority="7979" operator="equal">
      <formula>"FREE SPACE"</formula>
    </cfRule>
  </conditionalFormatting>
  <conditionalFormatting sqref="B1356:D1366 B1053:D1062">
    <cfRule type="cellIs" dxfId="9087" priority="7980" operator="equal">
      <formula>"UNUSABLE"</formula>
    </cfRule>
  </conditionalFormatting>
  <conditionalFormatting sqref="E1354:H1363 I1354:I1364 E1357:I1366 E1051:I1060">
    <cfRule type="cellIs" dxfId="9086" priority="7981" operator="equal">
      <formula>"Yes"</formula>
    </cfRule>
  </conditionalFormatting>
  <conditionalFormatting sqref="E1354:H1363 I1354:I1364 E1357:I1366 E1051:I1060">
    <cfRule type="cellIs" dxfId="9085" priority="7982" operator="equal">
      <formula>"No"</formula>
    </cfRule>
  </conditionalFormatting>
  <conditionalFormatting sqref="B1354:D1366 B1051:D1060">
    <cfRule type="cellIs" dxfId="9084" priority="7983" operator="equal">
      <formula>"FREE SPACE"</formula>
    </cfRule>
  </conditionalFormatting>
  <conditionalFormatting sqref="B1354:D1366 B1051:D1060">
    <cfRule type="cellIs" dxfId="9083" priority="7984" operator="equal">
      <formula>"UNUSABLE"</formula>
    </cfRule>
  </conditionalFormatting>
  <conditionalFormatting sqref="E1355:I1366 E1052:I1061">
    <cfRule type="cellIs" dxfId="9082" priority="7985" operator="equal">
      <formula>"Yes"</formula>
    </cfRule>
  </conditionalFormatting>
  <conditionalFormatting sqref="E1355:I1366 E1052:I1061">
    <cfRule type="cellIs" dxfId="9081" priority="7986" operator="equal">
      <formula>"No"</formula>
    </cfRule>
  </conditionalFormatting>
  <conditionalFormatting sqref="B1355:D1366 B1052:D1061">
    <cfRule type="cellIs" dxfId="9080" priority="7987" operator="equal">
      <formula>"FREE SPACE"</formula>
    </cfRule>
  </conditionalFormatting>
  <conditionalFormatting sqref="B1355:D1366 B1052:D1061">
    <cfRule type="cellIs" dxfId="9079" priority="7988" operator="equal">
      <formula>"UNUSABLE"</formula>
    </cfRule>
  </conditionalFormatting>
  <conditionalFormatting sqref="E1355:I1366 E1052:I1061">
    <cfRule type="cellIs" dxfId="9078" priority="7989" operator="equal">
      <formula>"Yes"</formula>
    </cfRule>
  </conditionalFormatting>
  <conditionalFormatting sqref="E1355:I1366 E1052:I1061">
    <cfRule type="cellIs" dxfId="9077" priority="7990" operator="equal">
      <formula>"No"</formula>
    </cfRule>
  </conditionalFormatting>
  <conditionalFormatting sqref="B1355:D1366 B1052:D1061">
    <cfRule type="cellIs" dxfId="9076" priority="7991" operator="equal">
      <formula>"FREE SPACE"</formula>
    </cfRule>
  </conditionalFormatting>
  <conditionalFormatting sqref="B1355:D1366 B1052:D1061">
    <cfRule type="cellIs" dxfId="9075" priority="7992" operator="equal">
      <formula>"UNUSABLE"</formula>
    </cfRule>
  </conditionalFormatting>
  <conditionalFormatting sqref="E1356:I1366 E1053:I1062">
    <cfRule type="cellIs" dxfId="9074" priority="7993" operator="equal">
      <formula>"Yes"</formula>
    </cfRule>
  </conditionalFormatting>
  <conditionalFormatting sqref="E1356:I1366 E1053:I1062">
    <cfRule type="cellIs" dxfId="9073" priority="7994" operator="equal">
      <formula>"No"</formula>
    </cfRule>
  </conditionalFormatting>
  <conditionalFormatting sqref="B1356:D1366 B1053:D1062">
    <cfRule type="cellIs" dxfId="9072" priority="7995" operator="equal">
      <formula>"FREE SPACE"</formula>
    </cfRule>
  </conditionalFormatting>
  <conditionalFormatting sqref="B1356:D1366 B1053:D1062">
    <cfRule type="cellIs" dxfId="9071" priority="7996" operator="equal">
      <formula>"UNUSABLE"</formula>
    </cfRule>
  </conditionalFormatting>
  <conditionalFormatting sqref="E1356:I1366 E1053:I1062">
    <cfRule type="cellIs" dxfId="9070" priority="7997" operator="equal">
      <formula>"Yes"</formula>
    </cfRule>
  </conditionalFormatting>
  <conditionalFormatting sqref="E1356:I1366 E1053:I1062">
    <cfRule type="cellIs" dxfId="9069" priority="7998" operator="equal">
      <formula>"No"</formula>
    </cfRule>
  </conditionalFormatting>
  <conditionalFormatting sqref="E1357:I1366 E1054:I1063">
    <cfRule type="cellIs" dxfId="9068" priority="7999" operator="equal">
      <formula>"Yes"</formula>
    </cfRule>
  </conditionalFormatting>
  <conditionalFormatting sqref="E1357:I1366 E1054:I1063">
    <cfRule type="cellIs" dxfId="9067" priority="8000" operator="equal">
      <formula>"No"</formula>
    </cfRule>
  </conditionalFormatting>
  <conditionalFormatting sqref="B1357:D1366 B1054:D1063">
    <cfRule type="cellIs" dxfId="9066" priority="8001" operator="equal">
      <formula>"FREE SPACE"</formula>
    </cfRule>
  </conditionalFormatting>
  <conditionalFormatting sqref="B1357:D1366 B1054:D1063">
    <cfRule type="cellIs" dxfId="9065" priority="8002" operator="equal">
      <formula>"UNUSABLE"</formula>
    </cfRule>
  </conditionalFormatting>
  <conditionalFormatting sqref="E1357:I1366 E1054:I1063">
    <cfRule type="cellIs" dxfId="9064" priority="8003" operator="equal">
      <formula>"Yes"</formula>
    </cfRule>
  </conditionalFormatting>
  <conditionalFormatting sqref="E1357:I1366 E1054:I1063">
    <cfRule type="cellIs" dxfId="9063" priority="8004" operator="equal">
      <formula>"No"</formula>
    </cfRule>
  </conditionalFormatting>
  <conditionalFormatting sqref="B1357:D1366 B1054:D1063">
    <cfRule type="cellIs" dxfId="9062" priority="8005" operator="equal">
      <formula>"FREE SPACE"</formula>
    </cfRule>
  </conditionalFormatting>
  <conditionalFormatting sqref="B1357:D1366 B1054:D1063">
    <cfRule type="cellIs" dxfId="9061" priority="8006" operator="equal">
      <formula>"UNUSABLE"</formula>
    </cfRule>
  </conditionalFormatting>
  <conditionalFormatting sqref="E1077:H1081 E1358:I1368 E1071:I1077 E1046:I1052 E1080:I1086 I969:I1084 E1030:H1050 E1052:H1075 E1333:I1356 E1055:I1061">
    <cfRule type="cellIs" dxfId="9060" priority="8007" operator="equal">
      <formula>"Yes"</formula>
    </cfRule>
  </conditionalFormatting>
  <conditionalFormatting sqref="E1077:H1081 E1358:I1368 E1071:I1077 E1046:I1052 E1080:I1086 I969:I1084 E1030:H1050 E1052:H1075 E1333:I1356 E1055:I1061">
    <cfRule type="cellIs" dxfId="9059" priority="8008" operator="equal">
      <formula>"No"</formula>
    </cfRule>
  </conditionalFormatting>
  <conditionalFormatting sqref="B1358:B1368 D1358:D1368 B1058:B1073 D1058:D1073 B1068:D1086 C969:C1073 B1030:B1048 D1030:D1048 C1272:C1368 B1333:B1356 D1333:D1356 B1043:D1061">
    <cfRule type="cellIs" dxfId="9058" priority="8009" operator="equal">
      <formula>"FREE SPACE"</formula>
    </cfRule>
  </conditionalFormatting>
  <conditionalFormatting sqref="B1358:B1368 D1358:D1368 B1058:B1073 D1058:D1073 B1068:D1086 C969:C1073 B1030:B1048 D1030:D1048 C1272:C1368 B1333:B1356 D1333:D1356 B1043:D1061">
    <cfRule type="cellIs" dxfId="9057" priority="8010" operator="equal">
      <formula>"UNUSABLE"</formula>
    </cfRule>
  </conditionalFormatting>
  <conditionalFormatting sqref="B1359:B1369 D1359:D1369 B1056:B1072 D1056:D1072 B1031:B1047 D1031:D1047 B1068:D1086 C969:C1075 C1272:C1369 B1334:B1357 D1334:D1357 B1043:D1061">
    <cfRule type="cellIs" dxfId="9056" priority="8011" operator="equal">
      <formula>"FREE SPACE"</formula>
    </cfRule>
  </conditionalFormatting>
  <conditionalFormatting sqref="B1359:B1369 D1359:D1369 B1056:B1072 D1056:D1072 B1031:B1047 D1031:D1047 B1068:D1086 C969:C1075 C1272:C1369 B1334:B1357 D1334:D1357 B1043:D1061">
    <cfRule type="cellIs" dxfId="9055" priority="8012" operator="equal">
      <formula>"UNUSABLE"</formula>
    </cfRule>
  </conditionalFormatting>
  <conditionalFormatting sqref="E1357:I1366 E1054:I1063">
    <cfRule type="cellIs" dxfId="9054" priority="8013" operator="equal">
      <formula>"Yes"</formula>
    </cfRule>
  </conditionalFormatting>
  <conditionalFormatting sqref="E1357:I1366 E1054:I1063">
    <cfRule type="cellIs" dxfId="9053" priority="8014" operator="equal">
      <formula>"No"</formula>
    </cfRule>
  </conditionalFormatting>
  <conditionalFormatting sqref="B1357:D1366 B1054:D1063">
    <cfRule type="cellIs" dxfId="9052" priority="8015" operator="equal">
      <formula>"FREE SPACE"</formula>
    </cfRule>
  </conditionalFormatting>
  <conditionalFormatting sqref="B1357:D1366 B1054:D1063">
    <cfRule type="cellIs" dxfId="9051" priority="8016" operator="equal">
      <formula>"UNUSABLE"</formula>
    </cfRule>
  </conditionalFormatting>
  <conditionalFormatting sqref="E1077:H1081 E1358:I1368 E1071:I1077 E1046:I1052 E1080:I1086 I969:I1084 E1030:H1050 E1052:H1075 E1333:I1356 E1055:I1061">
    <cfRule type="cellIs" dxfId="9050" priority="8017" operator="equal">
      <formula>"Yes"</formula>
    </cfRule>
  </conditionalFormatting>
  <conditionalFormatting sqref="E1077:H1081 E1358:I1368 E1071:I1077 E1046:I1052 E1080:I1086 I969:I1084 E1030:H1050 E1052:H1075 E1333:I1356 E1055:I1061">
    <cfRule type="cellIs" dxfId="9049" priority="8018" operator="equal">
      <formula>"No"</formula>
    </cfRule>
  </conditionalFormatting>
  <conditionalFormatting sqref="B1358:B1368 D1358:D1368 B1058:B1073 D1058:D1073 B1068:D1086 C969:C1073 B1030:B1048 D1030:D1048 C1272:C1368 B1333:B1356 D1333:D1356 B1043:D1061">
    <cfRule type="cellIs" dxfId="9048" priority="8019" operator="equal">
      <formula>"FREE SPACE"</formula>
    </cfRule>
  </conditionalFormatting>
  <conditionalFormatting sqref="B1358:B1368 D1358:D1368 B1058:B1073 D1058:D1073 B1068:D1086 C969:C1073 B1030:B1048 D1030:D1048 C1272:C1368 B1333:B1356 D1333:D1356 B1043:D1061">
    <cfRule type="cellIs" dxfId="9047" priority="8020" operator="equal">
      <formula>"UNUSABLE"</formula>
    </cfRule>
  </conditionalFormatting>
  <conditionalFormatting sqref="E1077:H1081 E1358:I1368 E1071:I1077 E1046:I1052 E1080:I1086 I969:I1084 E1030:H1050 E1052:H1075 E1333:I1356 E1055:I1061">
    <cfRule type="cellIs" dxfId="9046" priority="8021" operator="equal">
      <formula>"Yes"</formula>
    </cfRule>
  </conditionalFormatting>
  <conditionalFormatting sqref="E1077:H1081 E1358:I1368 E1071:I1077 E1046:I1052 E1080:I1086 I969:I1084 E1030:H1050 E1052:H1075 E1333:I1356 E1055:I1061">
    <cfRule type="cellIs" dxfId="9045" priority="8022" operator="equal">
      <formula>"No"</formula>
    </cfRule>
  </conditionalFormatting>
  <conditionalFormatting sqref="B1358:B1368 D1358:D1368 B1058:B1073 D1058:D1073 B1068:D1086 C969:C1073 B1030:B1048 D1030:D1048 C1272:C1368 B1333:B1356 D1333:D1356 B1043:D1061">
    <cfRule type="cellIs" dxfId="9044" priority="8023" operator="equal">
      <formula>"FREE SPACE"</formula>
    </cfRule>
  </conditionalFormatting>
  <conditionalFormatting sqref="B1358:B1368 D1358:D1368 B1058:B1073 D1058:D1073 B1068:D1086 C969:C1073 B1030:B1048 D1030:D1048 C1272:C1368 B1333:B1356 D1333:D1356 B1043:D1061">
    <cfRule type="cellIs" dxfId="9043" priority="8024" operator="equal">
      <formula>"UNUSABLE"</formula>
    </cfRule>
  </conditionalFormatting>
  <conditionalFormatting sqref="E1077:H1081 E1359:I1369 E1071:I1077 E1046:I1052 E1080:I1086 I969:I1084 E1031:H1050 E1052:H1075 E1334:I1357 E1055:I1061">
    <cfRule type="cellIs" dxfId="9042" priority="8025" operator="equal">
      <formula>"Yes"</formula>
    </cfRule>
  </conditionalFormatting>
  <conditionalFormatting sqref="E1077:H1081 E1359:I1369 E1071:I1077 E1046:I1052 E1080:I1086 I969:I1084 E1031:H1050 E1052:H1075 E1334:I1357 E1055:I1061">
    <cfRule type="cellIs" dxfId="9041" priority="8026" operator="equal">
      <formula>"No"</formula>
    </cfRule>
  </conditionalFormatting>
  <conditionalFormatting sqref="B1359:B1369 D1359:D1369 B1056:B1072 D1056:D1072 B1031:B1047 D1031:D1047 B1068:D1086 C969:C1075 C1272:C1369 B1334:B1357 D1334:D1357 B1043:D1061">
    <cfRule type="cellIs" dxfId="9040" priority="8027" operator="equal">
      <formula>"FREE SPACE"</formula>
    </cfRule>
  </conditionalFormatting>
  <conditionalFormatting sqref="B1359:B1369 D1359:D1369 B1056:B1072 D1056:D1072 B1031:B1047 D1031:D1047 B1068:D1086 C969:C1075 C1272:C1369 B1334:B1357 D1334:D1357 B1043:D1061">
    <cfRule type="cellIs" dxfId="9039" priority="8028" operator="equal">
      <formula>"UNUSABLE"</formula>
    </cfRule>
  </conditionalFormatting>
  <conditionalFormatting sqref="E1077:H1081 E1359:I1369 E1071:I1077 E1046:I1052 E1080:I1086 I969:I1084 E1031:H1050 E1052:H1075 E1334:I1357 E1055:I1061">
    <cfRule type="cellIs" dxfId="9038" priority="8029" operator="equal">
      <formula>"Yes"</formula>
    </cfRule>
  </conditionalFormatting>
  <conditionalFormatting sqref="E1077:H1081 E1359:I1369 E1071:I1077 E1046:I1052 E1080:I1086 I969:I1084 E1031:H1050 E1052:H1075 E1334:I1357 E1055:I1061">
    <cfRule type="cellIs" dxfId="9037" priority="8030" operator="equal">
      <formula>"No"</formula>
    </cfRule>
  </conditionalFormatting>
  <conditionalFormatting sqref="E1071:I1077 E1046:I1052 E1080:I1086 I969:I1084 E1032:H1084 E1335:I1376 E1055:I1061">
    <cfRule type="cellIs" dxfId="9036" priority="8031" operator="equal">
      <formula>"Yes"</formula>
    </cfRule>
  </conditionalFormatting>
  <conditionalFormatting sqref="E1071:I1077 E1046:I1052 E1080:I1086 I969:I1084 E1032:H1084 E1335:I1376 E1055:I1061">
    <cfRule type="cellIs" dxfId="9035" priority="8032" operator="equal">
      <formula>"No"</formula>
    </cfRule>
  </conditionalFormatting>
  <conditionalFormatting sqref="B1360:B1370 D1360:D1370 B1057:B1073 D1057:D1073 B1032:B1048 D1032:D1048 B1068:D1086 C969:C1076 C1272:C1370 B1335:B1358 D1335:D1358 B1043:D1061">
    <cfRule type="cellIs" dxfId="9034" priority="8033" operator="equal">
      <formula>"FREE SPACE"</formula>
    </cfRule>
  </conditionalFormatting>
  <conditionalFormatting sqref="B1360:B1370 D1360:D1370 B1057:B1073 D1057:D1073 B1032:B1048 D1032:D1048 B1068:D1086 C969:C1076 C1272:C1370 B1335:B1358 D1335:D1358 B1043:D1061">
    <cfRule type="cellIs" dxfId="9033" priority="8034" operator="equal">
      <formula>"UNUSABLE"</formula>
    </cfRule>
  </conditionalFormatting>
  <conditionalFormatting sqref="E1071:I1077 E1046:I1052 E1080:I1086 I969:I1084 E1032:H1084 E1335:I1376 E1055:I1061">
    <cfRule type="cellIs" dxfId="9032" priority="8035" operator="equal">
      <formula>"Yes"</formula>
    </cfRule>
  </conditionalFormatting>
  <conditionalFormatting sqref="E1071:I1077 E1046:I1052 E1080:I1086 I969:I1084 E1032:H1084 E1335:I1376 E1055:I1061">
    <cfRule type="cellIs" dxfId="9031" priority="8036" operator="equal">
      <formula>"No"</formula>
    </cfRule>
  </conditionalFormatting>
  <conditionalFormatting sqref="B1360:B1370 D1360:D1370 B1057:B1073 D1057:D1073 B1032:B1048 D1032:D1048 B1068:D1086 C969:C1076 C1272:C1370 B1335:B1358 D1335:D1358 B1043:D1061">
    <cfRule type="cellIs" dxfId="9030" priority="8037" operator="equal">
      <formula>"FREE SPACE"</formula>
    </cfRule>
  </conditionalFormatting>
  <conditionalFormatting sqref="B1360:B1370 D1360:D1370 B1057:B1073 D1057:D1073 B1032:B1048 D1032:D1048 B1068:D1086 C969:C1076 C1272:C1370 B1335:B1358 D1335:D1358 B1043:D1061">
    <cfRule type="cellIs" dxfId="9029" priority="8038" operator="equal">
      <formula>"UNUSABLE"</formula>
    </cfRule>
  </conditionalFormatting>
  <conditionalFormatting sqref="E1071:I1077 E1046:I1052 E1080:I1086 I969:I1084 E1033:H1084 E1336:I1376 E1055:I1061">
    <cfRule type="cellIs" dxfId="9028" priority="8039" operator="equal">
      <formula>"Yes"</formula>
    </cfRule>
  </conditionalFormatting>
  <conditionalFormatting sqref="E1071:I1077 E1046:I1052 E1080:I1086 I969:I1084 E1033:H1084 E1336:I1376 E1055:I1061">
    <cfRule type="cellIs" dxfId="9027" priority="8040" operator="equal">
      <formula>"No"</formula>
    </cfRule>
  </conditionalFormatting>
  <conditionalFormatting sqref="B1361:B1371 D1361:D1371 B1058:B1074 D1058:D1074 B1033:B1049 D1033:D1049 B1068:D1086 C969:C1077 C1272:C1371 B1336:B1359 D1336:D1359 B1043:D1061">
    <cfRule type="cellIs" dxfId="9026" priority="8041" operator="equal">
      <formula>"FREE SPACE"</formula>
    </cfRule>
  </conditionalFormatting>
  <conditionalFormatting sqref="B1361:B1371 D1361:D1371 B1058:B1074 D1058:D1074 B1033:B1049 D1033:D1049 B1068:D1086 C969:C1077 C1272:C1371 B1336:B1359 D1336:D1359 B1043:D1061">
    <cfRule type="cellIs" dxfId="9025" priority="8042" operator="equal">
      <formula>"UNUSABLE"</formula>
    </cfRule>
  </conditionalFormatting>
  <conditionalFormatting sqref="B1357:D1366 B1054:D1063">
    <cfRule type="cellIs" dxfId="9024" priority="8043" operator="equal">
      <formula>"FREE SPACE"</formula>
    </cfRule>
  </conditionalFormatting>
  <conditionalFormatting sqref="B1357:D1366 B1054:D1063">
    <cfRule type="cellIs" dxfId="9023" priority="8044" operator="equal">
      <formula>"UNUSABLE"</formula>
    </cfRule>
  </conditionalFormatting>
  <conditionalFormatting sqref="E1355:I1366 E1052:I1061">
    <cfRule type="cellIs" dxfId="9022" priority="8045" operator="equal">
      <formula>"Yes"</formula>
    </cfRule>
  </conditionalFormatting>
  <conditionalFormatting sqref="E1355:I1366 E1052:I1061">
    <cfRule type="cellIs" dxfId="9021" priority="8046" operator="equal">
      <formula>"No"</formula>
    </cfRule>
  </conditionalFormatting>
  <conditionalFormatting sqref="B1355:D1366 B1052:D1061">
    <cfRule type="cellIs" dxfId="9020" priority="8047" operator="equal">
      <formula>"FREE SPACE"</formula>
    </cfRule>
  </conditionalFormatting>
  <conditionalFormatting sqref="B1355:D1366 B1052:D1061">
    <cfRule type="cellIs" dxfId="9019" priority="8048" operator="equal">
      <formula>"UNUSABLE"</formula>
    </cfRule>
  </conditionalFormatting>
  <conditionalFormatting sqref="E1356:I1366 E1053:I1062">
    <cfRule type="cellIs" dxfId="9018" priority="8049" operator="equal">
      <formula>"Yes"</formula>
    </cfRule>
  </conditionalFormatting>
  <conditionalFormatting sqref="E1356:I1366 E1053:I1062">
    <cfRule type="cellIs" dxfId="9017" priority="8050" operator="equal">
      <formula>"No"</formula>
    </cfRule>
  </conditionalFormatting>
  <conditionalFormatting sqref="B1356:D1366 B1053:D1062">
    <cfRule type="cellIs" dxfId="9016" priority="8051" operator="equal">
      <formula>"FREE SPACE"</formula>
    </cfRule>
  </conditionalFormatting>
  <conditionalFormatting sqref="B1356:D1366 B1053:D1062">
    <cfRule type="cellIs" dxfId="9015" priority="8052" operator="equal">
      <formula>"UNUSABLE"</formula>
    </cfRule>
  </conditionalFormatting>
  <conditionalFormatting sqref="E1356:I1366 E1053:I1062">
    <cfRule type="cellIs" dxfId="9014" priority="8053" operator="equal">
      <formula>"Yes"</formula>
    </cfRule>
  </conditionalFormatting>
  <conditionalFormatting sqref="E1356:I1366 E1053:I1062">
    <cfRule type="cellIs" dxfId="9013" priority="8054" operator="equal">
      <formula>"No"</formula>
    </cfRule>
  </conditionalFormatting>
  <conditionalFormatting sqref="B1356:D1366 B1053:D1062">
    <cfRule type="cellIs" dxfId="9012" priority="8055" operator="equal">
      <formula>"FREE SPACE"</formula>
    </cfRule>
  </conditionalFormatting>
  <conditionalFormatting sqref="B1356:D1366 B1053:D1062">
    <cfRule type="cellIs" dxfId="9011" priority="8056" operator="equal">
      <formula>"UNUSABLE"</formula>
    </cfRule>
  </conditionalFormatting>
  <conditionalFormatting sqref="E1357:I1366 E1054:I1063">
    <cfRule type="cellIs" dxfId="9010" priority="8057" operator="equal">
      <formula>"Yes"</formula>
    </cfRule>
  </conditionalFormatting>
  <conditionalFormatting sqref="E1357:I1366 E1054:I1063">
    <cfRule type="cellIs" dxfId="9009" priority="8058" operator="equal">
      <formula>"No"</formula>
    </cfRule>
  </conditionalFormatting>
  <conditionalFormatting sqref="B1357:D1366 B1054:D1063">
    <cfRule type="cellIs" dxfId="9008" priority="8059" operator="equal">
      <formula>"FREE SPACE"</formula>
    </cfRule>
  </conditionalFormatting>
  <conditionalFormatting sqref="B1357:D1366 B1054:D1063">
    <cfRule type="cellIs" dxfId="9007" priority="8060" operator="equal">
      <formula>"UNUSABLE"</formula>
    </cfRule>
  </conditionalFormatting>
  <conditionalFormatting sqref="E1357:I1366 E1054:I1063">
    <cfRule type="cellIs" dxfId="9006" priority="8061" operator="equal">
      <formula>"Yes"</formula>
    </cfRule>
  </conditionalFormatting>
  <conditionalFormatting sqref="E1357:I1366 E1054:I1063">
    <cfRule type="cellIs" dxfId="9005" priority="8062" operator="equal">
      <formula>"No"</formula>
    </cfRule>
  </conditionalFormatting>
  <conditionalFormatting sqref="E1077:H1081 E1358:I1368 E1071:I1077 E1046:I1052 E1080:I1086 I969:I1084 E1030:H1050 E1052:H1075 E1333:I1356 E1055:I1061">
    <cfRule type="cellIs" dxfId="9004" priority="8063" operator="equal">
      <formula>"Yes"</formula>
    </cfRule>
  </conditionalFormatting>
  <conditionalFormatting sqref="E1077:H1081 E1358:I1368 E1071:I1077 E1046:I1052 E1080:I1086 I969:I1084 E1030:H1050 E1052:H1075 E1333:I1356 E1055:I1061">
    <cfRule type="cellIs" dxfId="9003" priority="8064" operator="equal">
      <formula>"No"</formula>
    </cfRule>
  </conditionalFormatting>
  <conditionalFormatting sqref="B1358:B1368 D1358:D1368 B1058:B1073 D1058:D1073 B1068:D1086 C969:C1073 B1030:B1048 D1030:D1048 C1272:C1368 B1333:B1356 D1333:D1356 B1043:D1061">
    <cfRule type="cellIs" dxfId="9002" priority="8065" operator="equal">
      <formula>"FREE SPACE"</formula>
    </cfRule>
  </conditionalFormatting>
  <conditionalFormatting sqref="B1358:B1368 D1358:D1368 B1058:B1073 D1058:D1073 B1068:D1086 C969:C1073 B1030:B1048 D1030:D1048 C1272:C1368 B1333:B1356 D1333:D1356 B1043:D1061">
    <cfRule type="cellIs" dxfId="9001" priority="8066" operator="equal">
      <formula>"UNUSABLE"</formula>
    </cfRule>
  </conditionalFormatting>
  <conditionalFormatting sqref="E1077:H1081 E1358:I1368 E1071:I1077 E1046:I1052 E1080:I1086 I969:I1084 E1030:H1050 E1052:H1075 E1333:I1356 E1055:I1061">
    <cfRule type="cellIs" dxfId="9000" priority="8067" operator="equal">
      <formula>"Yes"</formula>
    </cfRule>
  </conditionalFormatting>
  <conditionalFormatting sqref="E1077:H1081 E1358:I1368 E1071:I1077 E1046:I1052 E1080:I1086 I969:I1084 E1030:H1050 E1052:H1075 E1333:I1356 E1055:I1061">
    <cfRule type="cellIs" dxfId="8999" priority="8068" operator="equal">
      <formula>"No"</formula>
    </cfRule>
  </conditionalFormatting>
  <conditionalFormatting sqref="B1358:B1368 D1358:D1368 B1058:B1073 D1058:D1073 B1068:D1086 C969:C1073 B1030:B1048 D1030:D1048 C1272:C1368 B1333:B1356 D1333:D1356 B1043:D1061">
    <cfRule type="cellIs" dxfId="8998" priority="8069" operator="equal">
      <formula>"FREE SPACE"</formula>
    </cfRule>
  </conditionalFormatting>
  <conditionalFormatting sqref="B1358:B1368 D1358:D1368 B1058:B1073 D1058:D1073 B1068:D1086 C969:C1073 B1030:B1048 D1030:D1048 C1272:C1368 B1333:B1356 D1333:D1356 B1043:D1061">
    <cfRule type="cellIs" dxfId="8997" priority="8070" operator="equal">
      <formula>"UNUSABLE"</formula>
    </cfRule>
  </conditionalFormatting>
  <conditionalFormatting sqref="E1077:H1081 E1359:I1369 E1071:I1077 E1046:I1052 E1080:I1086 I969:I1084 E1031:H1050 E1052:H1075 E1334:I1357 E1055:I1061">
    <cfRule type="cellIs" dxfId="8996" priority="8071" operator="equal">
      <formula>"Yes"</formula>
    </cfRule>
  </conditionalFormatting>
  <conditionalFormatting sqref="E1077:H1081 E1359:I1369 E1071:I1077 E1046:I1052 E1080:I1086 I969:I1084 E1031:H1050 E1052:H1075 E1334:I1357 E1055:I1061">
    <cfRule type="cellIs" dxfId="8995" priority="8072" operator="equal">
      <formula>"No"</formula>
    </cfRule>
  </conditionalFormatting>
  <conditionalFormatting sqref="B1359:B1369 D1359:D1369 B1056:B1072 D1056:D1072 B1031:B1047 D1031:D1047 B1068:D1086 C969:C1075 C1272:C1369 B1334:B1357 D1334:D1357 B1043:D1061">
    <cfRule type="cellIs" dxfId="8994" priority="8073" operator="equal">
      <formula>"FREE SPACE"</formula>
    </cfRule>
  </conditionalFormatting>
  <conditionalFormatting sqref="B1359:B1369 D1359:D1369 B1056:B1072 D1056:D1072 B1031:B1047 D1031:D1047 B1068:D1086 C969:C1075 C1272:C1369 B1334:B1357 D1334:D1357 B1043:D1061">
    <cfRule type="cellIs" dxfId="8993" priority="8074" operator="equal">
      <formula>"UNUSABLE"</formula>
    </cfRule>
  </conditionalFormatting>
  <conditionalFormatting sqref="B1361:B1371 D1361:D1371 B1058:B1074 D1058:D1074 B1033:B1049 D1033:D1049 B1068:D1086 C969:C1077 C1272:C1371 B1336:B1359 D1336:D1359 B1043:D1061">
    <cfRule type="cellIs" dxfId="8992" priority="8075" operator="equal">
      <formula>"FREE SPACE"</formula>
    </cfRule>
  </conditionalFormatting>
  <conditionalFormatting sqref="B1361:B1371 D1361:D1371 B1058:B1074 D1058:D1074 B1033:B1049 D1033:D1049 B1068:D1086 C969:C1077 C1272:C1371 B1336:B1359 D1336:D1359 B1043:D1061">
    <cfRule type="cellIs" dxfId="8991" priority="8076" operator="equal">
      <formula>"UNUSABLE"</formula>
    </cfRule>
  </conditionalFormatting>
  <conditionalFormatting sqref="E1077:H1081 E1359:I1369 E1071:I1077 E1046:I1052 E1080:I1086 I969:I1084 E1031:H1050 E1052:H1075 E1334:I1357 E1055:I1061">
    <cfRule type="cellIs" dxfId="8990" priority="8077" operator="equal">
      <formula>"Yes"</formula>
    </cfRule>
  </conditionalFormatting>
  <conditionalFormatting sqref="E1077:H1081 E1359:I1369 E1071:I1077 E1046:I1052 E1080:I1086 I969:I1084 E1031:H1050 E1052:H1075 E1334:I1357 E1055:I1061">
    <cfRule type="cellIs" dxfId="8989" priority="8078" operator="equal">
      <formula>"No"</formula>
    </cfRule>
  </conditionalFormatting>
  <conditionalFormatting sqref="B1359:B1369 D1359:D1369 B1056:B1072 D1056:D1072 B1031:B1047 D1031:D1047 B1068:D1086 C969:C1075 C1272:C1369 B1334:B1357 D1334:D1357 B1043:D1061">
    <cfRule type="cellIs" dxfId="8988" priority="8079" operator="equal">
      <formula>"FREE SPACE"</formula>
    </cfRule>
  </conditionalFormatting>
  <conditionalFormatting sqref="B1359:B1369 D1359:D1369 B1056:B1072 D1056:D1072 B1031:B1047 D1031:D1047 B1068:D1086 C969:C1075 C1272:C1369 B1334:B1357 D1334:D1357 B1043:D1061">
    <cfRule type="cellIs" dxfId="8987" priority="8080" operator="equal">
      <formula>"UNUSABLE"</formula>
    </cfRule>
  </conditionalFormatting>
  <conditionalFormatting sqref="E1071:I1077 E1046:I1052 E1080:I1086 I969:I1084 E1032:H1084 E1335:I1376 E1055:I1061">
    <cfRule type="cellIs" dxfId="8986" priority="8081" operator="equal">
      <formula>"Yes"</formula>
    </cfRule>
  </conditionalFormatting>
  <conditionalFormatting sqref="E1071:I1077 E1046:I1052 E1080:I1086 I969:I1084 E1032:H1084 E1335:I1376 E1055:I1061">
    <cfRule type="cellIs" dxfId="8985" priority="8082" operator="equal">
      <formula>"No"</formula>
    </cfRule>
  </conditionalFormatting>
  <conditionalFormatting sqref="B1360:B1370 D1360:D1370 B1057:B1073 D1057:D1073 B1032:B1048 D1032:D1048 B1068:D1086 C969:C1076 C1272:C1370 B1335:B1358 D1335:D1358 B1043:D1061">
    <cfRule type="cellIs" dxfId="8984" priority="8083" operator="equal">
      <formula>"FREE SPACE"</formula>
    </cfRule>
  </conditionalFormatting>
  <conditionalFormatting sqref="B1360:B1370 D1360:D1370 B1057:B1073 D1057:D1073 B1032:B1048 D1032:D1048 B1068:D1086 C969:C1076 C1272:C1370 B1335:B1358 D1335:D1358 B1043:D1061">
    <cfRule type="cellIs" dxfId="8983" priority="8084" operator="equal">
      <formula>"UNUSABLE"</formula>
    </cfRule>
  </conditionalFormatting>
  <conditionalFormatting sqref="E1071:I1077 E1046:I1052 E1080:I1086 I969:I1084 E1032:H1084 E1335:I1376 E1055:I1061">
    <cfRule type="cellIs" dxfId="8982" priority="8085" operator="equal">
      <formula>"Yes"</formula>
    </cfRule>
  </conditionalFormatting>
  <conditionalFormatting sqref="E1071:I1077 E1046:I1052 E1080:I1086 I969:I1084 E1032:H1084 E1335:I1376 E1055:I1061">
    <cfRule type="cellIs" dxfId="8981" priority="8086" operator="equal">
      <formula>"No"</formula>
    </cfRule>
  </conditionalFormatting>
  <conditionalFormatting sqref="B1360:B1370 D1360:D1370 B1057:B1073 D1057:D1073 B1032:B1048 D1032:D1048 B1068:D1086 C969:C1076 C1272:C1370 B1335:B1358 D1335:D1358 B1043:D1061">
    <cfRule type="cellIs" dxfId="8980" priority="8087" operator="equal">
      <formula>"FREE SPACE"</formula>
    </cfRule>
  </conditionalFormatting>
  <conditionalFormatting sqref="B1360:B1370 D1360:D1370 B1057:B1073 D1057:D1073 B1032:B1048 D1032:D1048 B1068:D1086 C969:C1076 C1272:C1370 B1335:B1358 D1335:D1358 B1043:D1061">
    <cfRule type="cellIs" dxfId="8979" priority="8088" operator="equal">
      <formula>"UNUSABLE"</formula>
    </cfRule>
  </conditionalFormatting>
  <conditionalFormatting sqref="E1071:I1077 E1046:I1052 E1080:I1086 I969:I1084 E1033:H1084 E1336:I1376 E1055:I1061">
    <cfRule type="cellIs" dxfId="8978" priority="8089" operator="equal">
      <formula>"Yes"</formula>
    </cfRule>
  </conditionalFormatting>
  <conditionalFormatting sqref="E1071:I1077 E1046:I1052 E1080:I1086 I969:I1084 E1033:H1084 E1336:I1376 E1055:I1061">
    <cfRule type="cellIs" dxfId="8977" priority="8090" operator="equal">
      <formula>"No"</formula>
    </cfRule>
  </conditionalFormatting>
  <conditionalFormatting sqref="B1361:B1371 D1361:D1371 B1058:B1074 D1058:D1074 B1033:B1049 D1033:D1049 B1068:D1086 C969:C1077 C1272:C1371 B1336:B1359 D1336:D1359 B1043:D1061">
    <cfRule type="cellIs" dxfId="8976" priority="8091" operator="equal">
      <formula>"FREE SPACE"</formula>
    </cfRule>
  </conditionalFormatting>
  <conditionalFormatting sqref="B1361:B1371 D1361:D1371 B1058:B1074 D1058:D1074 B1033:B1049 D1033:D1049 B1068:D1086 C969:C1077 C1272:C1371 B1336:B1359 D1336:D1359 B1043:D1061">
    <cfRule type="cellIs" dxfId="8975" priority="8092" operator="equal">
      <formula>"UNUSABLE"</formula>
    </cfRule>
  </conditionalFormatting>
  <conditionalFormatting sqref="E1071:I1077 E1046:I1052 E1080:I1086 I969:I1084 E1033:H1084 E1336:I1376 E1055:I1061">
    <cfRule type="cellIs" dxfId="8974" priority="8093" operator="equal">
      <formula>"Yes"</formula>
    </cfRule>
  </conditionalFormatting>
  <conditionalFormatting sqref="E1071:I1077 E1046:I1052 E1080:I1086 I969:I1084 E1033:H1084 E1336:I1376 E1055:I1061">
    <cfRule type="cellIs" dxfId="8973" priority="8094" operator="equal">
      <formula>"No"</formula>
    </cfRule>
  </conditionalFormatting>
  <conditionalFormatting sqref="E1071:I1077 E1046:I1052 E1080:I1086 I969:I1084 E1034:H1084 E1337:I1376 E1055:I1061">
    <cfRule type="cellIs" dxfId="8972" priority="8095" operator="equal">
      <formula>"Yes"</formula>
    </cfRule>
  </conditionalFormatting>
  <conditionalFormatting sqref="E1071:I1077 E1046:I1052 E1080:I1086 I969:I1084 E1034:H1084 E1337:I1376 E1055:I1061">
    <cfRule type="cellIs" dxfId="8971" priority="8096" operator="equal">
      <formula>"No"</formula>
    </cfRule>
  </conditionalFormatting>
  <conditionalFormatting sqref="B1362:B1372 D1362:D1372 B1059:B1069 D1059:D1069 B1034:B1044 D1034:D1044 B1068:D1086 C969:C1078 C1272:C1372 B1337:B1360 D1337:D1360 B1043:D1061">
    <cfRule type="cellIs" dxfId="8970" priority="8097" operator="equal">
      <formula>"FREE SPACE"</formula>
    </cfRule>
  </conditionalFormatting>
  <conditionalFormatting sqref="B1362:B1372 D1362:D1372 B1059:B1069 D1059:D1069 B1034:B1044 D1034:D1044 B1068:D1086 C969:C1078 C1272:C1372 B1337:B1360 D1337:D1360 B1043:D1061">
    <cfRule type="cellIs" dxfId="8969" priority="8098" operator="equal">
      <formula>"UNUSABLE"</formula>
    </cfRule>
  </conditionalFormatting>
  <conditionalFormatting sqref="E1071:I1077 E1046:I1052 E1080:I1086 I969:I1084 E1034:H1084 E1337:I1376 E1055:I1061">
    <cfRule type="cellIs" dxfId="8968" priority="8099" operator="equal">
      <formula>"Yes"</formula>
    </cfRule>
  </conditionalFormatting>
  <conditionalFormatting sqref="E1071:I1077 E1046:I1052 E1080:I1086 I969:I1084 E1034:H1084 E1337:I1376 E1055:I1061">
    <cfRule type="cellIs" dxfId="8967" priority="8100" operator="equal">
      <formula>"No"</formula>
    </cfRule>
  </conditionalFormatting>
  <conditionalFormatting sqref="B1362:B1372 D1362:D1372 B1059:B1069 D1059:D1069 B1034:B1044 D1034:D1044 B1068:D1086 C969:C1078 C1272:C1372 B1337:B1360 D1337:D1360 B1043:D1061">
    <cfRule type="cellIs" dxfId="8966" priority="8101" operator="equal">
      <formula>"FREE SPACE"</formula>
    </cfRule>
  </conditionalFormatting>
  <conditionalFormatting sqref="B1362:B1372 D1362:D1372 B1059:B1069 D1059:D1069 B1034:B1044 D1034:D1044 B1068:D1086 C969:C1078 C1272:C1372 B1337:B1360 D1337:D1360 B1043:D1061">
    <cfRule type="cellIs" dxfId="8965" priority="8102" operator="equal">
      <formula>"UNUSABLE"</formula>
    </cfRule>
  </conditionalFormatting>
  <conditionalFormatting sqref="E1071:I1077 E1046:I1052 E1080:I1086 I969:I1084 E1035:H1084 E1338:I1376 E1055:I1061">
    <cfRule type="cellIs" dxfId="8964" priority="8103" operator="equal">
      <formula>"Yes"</formula>
    </cfRule>
  </conditionalFormatting>
  <conditionalFormatting sqref="E1071:I1077 E1046:I1052 E1080:I1086 I969:I1084 E1035:H1084 E1338:I1376 E1055:I1061">
    <cfRule type="cellIs" dxfId="8963" priority="8104" operator="equal">
      <formula>"No"</formula>
    </cfRule>
  </conditionalFormatting>
  <conditionalFormatting sqref="B1363:D1373 B1060:D1086">
    <cfRule type="cellIs" dxfId="8962" priority="8105" operator="equal">
      <formula>"FREE SPACE"</formula>
    </cfRule>
  </conditionalFormatting>
  <conditionalFormatting sqref="B1363:D1373 B1060:D1086">
    <cfRule type="cellIs" dxfId="8961" priority="8106" operator="equal">
      <formula>"UNUSABLE"</formula>
    </cfRule>
  </conditionalFormatting>
  <conditionalFormatting sqref="B1359:B1369 D1359:D1369 B1056:B1072 D1056:D1072 B1031:B1047 D1031:D1047 B1068:D1086 C969:C1075 C1272:C1369 B1334:B1357 D1334:D1357 B1043:D1061">
    <cfRule type="cellIs" dxfId="8960" priority="8107" operator="equal">
      <formula>"FREE SPACE"</formula>
    </cfRule>
  </conditionalFormatting>
  <conditionalFormatting sqref="B1359:B1369 D1359:D1369 B1056:B1072 D1056:D1072 B1031:B1047 D1031:D1047 B1068:D1086 C969:C1075 C1272:C1369 B1334:B1357 D1334:D1357 B1043:D1061">
    <cfRule type="cellIs" dxfId="8959" priority="8108" operator="equal">
      <formula>"UNUSABLE"</formula>
    </cfRule>
  </conditionalFormatting>
  <conditionalFormatting sqref="E1357:I1366 E1054:I1063">
    <cfRule type="cellIs" dxfId="8958" priority="8109" operator="equal">
      <formula>"Yes"</formula>
    </cfRule>
  </conditionalFormatting>
  <conditionalFormatting sqref="E1357:I1366 E1054:I1063">
    <cfRule type="cellIs" dxfId="8957" priority="8110" operator="equal">
      <formula>"No"</formula>
    </cfRule>
  </conditionalFormatting>
  <conditionalFormatting sqref="B1357:D1366 B1054:D1063">
    <cfRule type="cellIs" dxfId="8956" priority="8111" operator="equal">
      <formula>"FREE SPACE"</formula>
    </cfRule>
  </conditionalFormatting>
  <conditionalFormatting sqref="B1357:D1366 B1054:D1063">
    <cfRule type="cellIs" dxfId="8955" priority="8112" operator="equal">
      <formula>"UNUSABLE"</formula>
    </cfRule>
  </conditionalFormatting>
  <conditionalFormatting sqref="E1077:H1081 E1358:I1368 E1071:I1077 E1046:I1052 E1080:I1086 I969:I1084 E1030:H1050 E1052:H1075 E1333:I1356 E1055:I1061">
    <cfRule type="cellIs" dxfId="8954" priority="8113" operator="equal">
      <formula>"Yes"</formula>
    </cfRule>
  </conditionalFormatting>
  <conditionalFormatting sqref="E1077:H1081 E1358:I1368 E1071:I1077 E1046:I1052 E1080:I1086 I969:I1084 E1030:H1050 E1052:H1075 E1333:I1356 E1055:I1061">
    <cfRule type="cellIs" dxfId="8953" priority="8114" operator="equal">
      <formula>"No"</formula>
    </cfRule>
  </conditionalFormatting>
  <conditionalFormatting sqref="B1358:B1368 D1358:D1368 B1058:B1073 D1058:D1073 B1068:D1086 C969:C1073 B1030:B1048 D1030:D1048 C1272:C1368 B1333:B1356 D1333:D1356 B1043:D1061">
    <cfRule type="cellIs" dxfId="8952" priority="8115" operator="equal">
      <formula>"FREE SPACE"</formula>
    </cfRule>
  </conditionalFormatting>
  <conditionalFormatting sqref="B1358:B1368 D1358:D1368 B1058:B1073 D1058:D1073 B1068:D1086 C969:C1073 B1030:B1048 D1030:D1048 C1272:C1368 B1333:B1356 D1333:D1356 B1043:D1061">
    <cfRule type="cellIs" dxfId="8951" priority="8116" operator="equal">
      <formula>"UNUSABLE"</formula>
    </cfRule>
  </conditionalFormatting>
  <conditionalFormatting sqref="E1077:H1081 E1358:I1368 E1071:I1077 E1046:I1052 E1080:I1086 I969:I1084 E1030:H1050 E1052:H1075 E1333:I1356 E1055:I1061">
    <cfRule type="cellIs" dxfId="8950" priority="8117" operator="equal">
      <formula>"Yes"</formula>
    </cfRule>
  </conditionalFormatting>
  <conditionalFormatting sqref="E1077:H1081 E1358:I1368 E1071:I1077 E1046:I1052 E1080:I1086 I969:I1084 E1030:H1050 E1052:H1075 E1333:I1356 E1055:I1061">
    <cfRule type="cellIs" dxfId="8949" priority="8118" operator="equal">
      <formula>"No"</formula>
    </cfRule>
  </conditionalFormatting>
  <conditionalFormatting sqref="B1358:B1368 D1358:D1368 B1058:B1073 D1058:D1073 B1068:D1086 C969:C1073 B1030:B1048 D1030:D1048 C1272:C1368 B1333:B1356 D1333:D1356 B1043:D1061">
    <cfRule type="cellIs" dxfId="8948" priority="8119" operator="equal">
      <formula>"FREE SPACE"</formula>
    </cfRule>
  </conditionalFormatting>
  <conditionalFormatting sqref="B1358:B1368 D1358:D1368 B1058:B1073 D1058:D1073 B1068:D1086 C969:C1073 B1030:B1048 D1030:D1048 C1272:C1368 B1333:B1356 D1333:D1356 B1043:D1061">
    <cfRule type="cellIs" dxfId="8947" priority="8120" operator="equal">
      <formula>"UNUSABLE"</formula>
    </cfRule>
  </conditionalFormatting>
  <conditionalFormatting sqref="E1077:H1081 E1359:I1369 E1071:I1077 E1046:I1052 E1080:I1086 I969:I1084 E1031:H1050 E1052:H1075 E1334:I1357 E1055:I1061">
    <cfRule type="cellIs" dxfId="8946" priority="8121" operator="equal">
      <formula>"Yes"</formula>
    </cfRule>
  </conditionalFormatting>
  <conditionalFormatting sqref="E1077:H1081 E1359:I1369 E1071:I1077 E1046:I1052 E1080:I1086 I969:I1084 E1031:H1050 E1052:H1075 E1334:I1357 E1055:I1061">
    <cfRule type="cellIs" dxfId="8945" priority="8122" operator="equal">
      <formula>"No"</formula>
    </cfRule>
  </conditionalFormatting>
  <conditionalFormatting sqref="B1359:B1369 D1359:D1369 B1056:B1072 D1056:D1072 B1031:B1047 D1031:D1047 B1068:D1086 C969:C1075 C1272:C1369 B1334:B1357 D1334:D1357 B1043:D1061">
    <cfRule type="cellIs" dxfId="8944" priority="8123" operator="equal">
      <formula>"FREE SPACE"</formula>
    </cfRule>
  </conditionalFormatting>
  <conditionalFormatting sqref="B1359:B1369 D1359:D1369 B1056:B1072 D1056:D1072 B1031:B1047 D1031:D1047 B1068:D1086 C969:C1075 C1272:C1369 B1334:B1357 D1334:D1357 B1043:D1061">
    <cfRule type="cellIs" dxfId="8943" priority="8124" operator="equal">
      <formula>"UNUSABLE"</formula>
    </cfRule>
  </conditionalFormatting>
  <conditionalFormatting sqref="E1077:H1081 E1359:I1369 E1071:I1077 E1046:I1052 E1080:I1086 I969:I1084 E1031:H1050 E1052:H1075 E1334:I1357 E1055:I1061">
    <cfRule type="cellIs" dxfId="8942" priority="8125" operator="equal">
      <formula>"Yes"</formula>
    </cfRule>
  </conditionalFormatting>
  <conditionalFormatting sqref="E1077:H1081 E1359:I1369 E1071:I1077 E1046:I1052 E1080:I1086 I969:I1084 E1031:H1050 E1052:H1075 E1334:I1357 E1055:I1061">
    <cfRule type="cellIs" dxfId="8941" priority="8126" operator="equal">
      <formula>"No"</formula>
    </cfRule>
  </conditionalFormatting>
  <conditionalFormatting sqref="E1071:I1077 E1046:I1052 E1080:I1086 I969:I1084 E1032:H1084 E1335:I1376 E1055:I1061">
    <cfRule type="cellIs" dxfId="8940" priority="8127" operator="equal">
      <formula>"Yes"</formula>
    </cfRule>
  </conditionalFormatting>
  <conditionalFormatting sqref="E1071:I1077 E1046:I1052 E1080:I1086 I969:I1084 E1032:H1084 E1335:I1376 E1055:I1061">
    <cfRule type="cellIs" dxfId="8939" priority="8128" operator="equal">
      <formula>"No"</formula>
    </cfRule>
  </conditionalFormatting>
  <conditionalFormatting sqref="B1360:B1370 D1360:D1370 B1057:B1073 D1057:D1073 B1032:B1048 D1032:D1048 B1068:D1086 C969:C1076 C1272:C1370 B1335:B1358 D1335:D1358 B1043:D1061">
    <cfRule type="cellIs" dxfId="8938" priority="8129" operator="equal">
      <formula>"FREE SPACE"</formula>
    </cfRule>
  </conditionalFormatting>
  <conditionalFormatting sqref="B1360:B1370 D1360:D1370 B1057:B1073 D1057:D1073 B1032:B1048 D1032:D1048 B1068:D1086 C969:C1076 C1272:C1370 B1335:B1358 D1335:D1358 B1043:D1061">
    <cfRule type="cellIs" dxfId="8937" priority="8130" operator="equal">
      <formula>"UNUSABLE"</formula>
    </cfRule>
  </conditionalFormatting>
  <conditionalFormatting sqref="E1071:I1077 E1046:I1052 E1080:I1086 I969:I1084 E1032:H1084 E1335:I1376 E1055:I1061">
    <cfRule type="cellIs" dxfId="8936" priority="8131" operator="equal">
      <formula>"Yes"</formula>
    </cfRule>
  </conditionalFormatting>
  <conditionalFormatting sqref="E1071:I1077 E1046:I1052 E1080:I1086 I969:I1084 E1032:H1084 E1335:I1376 E1055:I1061">
    <cfRule type="cellIs" dxfId="8935" priority="8132" operator="equal">
      <formula>"No"</formula>
    </cfRule>
  </conditionalFormatting>
  <conditionalFormatting sqref="B1360:B1370 D1360:D1370 B1057:B1073 D1057:D1073 B1032:B1048 D1032:D1048 B1068:D1086 C969:C1076 C1272:C1370 B1335:B1358 D1335:D1358 B1043:D1061">
    <cfRule type="cellIs" dxfId="8934" priority="8133" operator="equal">
      <formula>"FREE SPACE"</formula>
    </cfRule>
  </conditionalFormatting>
  <conditionalFormatting sqref="B1360:B1370 D1360:D1370 B1057:B1073 D1057:D1073 B1032:B1048 D1032:D1048 B1068:D1086 C969:C1076 C1272:C1370 B1335:B1358 D1335:D1358 B1043:D1061">
    <cfRule type="cellIs" dxfId="8933" priority="8134" operator="equal">
      <formula>"UNUSABLE"</formula>
    </cfRule>
  </conditionalFormatting>
  <conditionalFormatting sqref="E1071:I1077 E1046:I1052 E1080:I1086 I969:I1084 E1033:H1084 E1336:I1376 E1055:I1061">
    <cfRule type="cellIs" dxfId="8932" priority="8135" operator="equal">
      <formula>"Yes"</formula>
    </cfRule>
  </conditionalFormatting>
  <conditionalFormatting sqref="E1071:I1077 E1046:I1052 E1080:I1086 I969:I1084 E1033:H1084 E1336:I1376 E1055:I1061">
    <cfRule type="cellIs" dxfId="8931" priority="8136" operator="equal">
      <formula>"No"</formula>
    </cfRule>
  </conditionalFormatting>
  <conditionalFormatting sqref="B1361:B1371 D1361:D1371 B1058:B1074 D1058:D1074 B1033:B1049 D1033:D1049 B1068:D1086 C969:C1077 C1272:C1371 B1336:B1359 D1336:D1359 B1043:D1061">
    <cfRule type="cellIs" dxfId="8930" priority="8137" operator="equal">
      <formula>"FREE SPACE"</formula>
    </cfRule>
  </conditionalFormatting>
  <conditionalFormatting sqref="B1361:B1371 D1361:D1371 B1058:B1074 D1058:D1074 B1033:B1049 D1033:D1049 B1068:D1086 C969:C1077 C1272:C1371 B1336:B1359 D1336:D1359 B1043:D1061">
    <cfRule type="cellIs" dxfId="8929" priority="8138" operator="equal">
      <formula>"UNUSABLE"</formula>
    </cfRule>
  </conditionalFormatting>
  <conditionalFormatting sqref="B1362:B1372 D1362:D1372 B1059:B1069 D1059:D1069 B1034:B1044 D1034:D1044 B1068:D1086 C969:C1078 C1272:C1372 B1337:B1360 D1337:D1360 B1043:D1061">
    <cfRule type="cellIs" dxfId="8928" priority="8139" operator="equal">
      <formula>"FREE SPACE"</formula>
    </cfRule>
  </conditionalFormatting>
  <conditionalFormatting sqref="B1362:B1372 D1362:D1372 B1059:B1069 D1059:D1069 B1034:B1044 D1034:D1044 B1068:D1086 C969:C1078 C1272:C1372 B1337:B1360 D1337:D1360 B1043:D1061">
    <cfRule type="cellIs" dxfId="8927" priority="8140" operator="equal">
      <formula>"UNUSABLE"</formula>
    </cfRule>
  </conditionalFormatting>
  <conditionalFormatting sqref="E1071:I1077 E1046:I1052 E1080:I1086 I969:I1084 E1032:H1084 E1335:I1376 E1055:I1061">
    <cfRule type="cellIs" dxfId="8926" priority="8141" operator="equal">
      <formula>"Yes"</formula>
    </cfRule>
  </conditionalFormatting>
  <conditionalFormatting sqref="E1071:I1077 E1046:I1052 E1080:I1086 I969:I1084 E1032:H1084 E1335:I1376 E1055:I1061">
    <cfRule type="cellIs" dxfId="8925" priority="8142" operator="equal">
      <formula>"No"</formula>
    </cfRule>
  </conditionalFormatting>
  <conditionalFormatting sqref="B1360:B1370 D1360:D1370 B1057:B1073 D1057:D1073 B1032:B1048 D1032:D1048 B1068:D1086 C969:C1076 C1272:C1370 B1335:B1358 D1335:D1358 B1043:D1061">
    <cfRule type="cellIs" dxfId="8924" priority="8143" operator="equal">
      <formula>"FREE SPACE"</formula>
    </cfRule>
  </conditionalFormatting>
  <conditionalFormatting sqref="B1360:B1370 D1360:D1370 B1057:B1073 D1057:D1073 B1032:B1048 D1032:D1048 B1068:D1086 C969:C1076 C1272:C1370 B1335:B1358 D1335:D1358 B1043:D1061">
    <cfRule type="cellIs" dxfId="8923" priority="8144" operator="equal">
      <formula>"UNUSABLE"</formula>
    </cfRule>
  </conditionalFormatting>
  <conditionalFormatting sqref="E1071:I1077 E1046:I1052 E1080:I1086 I969:I1084 E1033:H1084 E1336:I1376 E1055:I1061">
    <cfRule type="cellIs" dxfId="8922" priority="8145" operator="equal">
      <formula>"Yes"</formula>
    </cfRule>
  </conditionalFormatting>
  <conditionalFormatting sqref="E1071:I1077 E1046:I1052 E1080:I1086 I969:I1084 E1033:H1084 E1336:I1376 E1055:I1061">
    <cfRule type="cellIs" dxfId="8921" priority="8146" operator="equal">
      <formula>"No"</formula>
    </cfRule>
  </conditionalFormatting>
  <conditionalFormatting sqref="B1361:B1371 D1361:D1371 B1058:B1074 D1058:D1074 B1033:B1049 D1033:D1049 B1068:D1086 C969:C1077 C1272:C1371 B1336:B1359 D1336:D1359 B1043:D1061">
    <cfRule type="cellIs" dxfId="8920" priority="8147" operator="equal">
      <formula>"FREE SPACE"</formula>
    </cfRule>
  </conditionalFormatting>
  <conditionalFormatting sqref="B1361:B1371 D1361:D1371 B1058:B1074 D1058:D1074 B1033:B1049 D1033:D1049 B1068:D1086 C969:C1077 C1272:C1371 B1336:B1359 D1336:D1359 B1043:D1061">
    <cfRule type="cellIs" dxfId="8919" priority="8148" operator="equal">
      <formula>"UNUSABLE"</formula>
    </cfRule>
  </conditionalFormatting>
  <conditionalFormatting sqref="E1071:I1077 E1046:I1052 E1080:I1086 I969:I1084 E1033:H1084 E1336:I1376 E1055:I1061">
    <cfRule type="cellIs" dxfId="8918" priority="8149" operator="equal">
      <formula>"Yes"</formula>
    </cfRule>
  </conditionalFormatting>
  <conditionalFormatting sqref="E1071:I1077 E1046:I1052 E1080:I1086 I969:I1084 E1033:H1084 E1336:I1376 E1055:I1061">
    <cfRule type="cellIs" dxfId="8917" priority="8150" operator="equal">
      <formula>"No"</formula>
    </cfRule>
  </conditionalFormatting>
  <conditionalFormatting sqref="B1361:B1371 D1361:D1371 B1058:B1074 D1058:D1074 B1033:B1049 D1033:D1049 B1068:D1086 C969:C1077 C1272:C1371 B1336:B1359 D1336:D1359 B1043:D1061">
    <cfRule type="cellIs" dxfId="8916" priority="8151" operator="equal">
      <formula>"FREE SPACE"</formula>
    </cfRule>
  </conditionalFormatting>
  <conditionalFormatting sqref="B1361:B1371 D1361:D1371 B1058:B1074 D1058:D1074 B1033:B1049 D1033:D1049 B1068:D1086 C969:C1077 C1272:C1371 B1336:B1359 D1336:D1359 B1043:D1061">
    <cfRule type="cellIs" dxfId="8915" priority="8152" operator="equal">
      <formula>"UNUSABLE"</formula>
    </cfRule>
  </conditionalFormatting>
  <conditionalFormatting sqref="E1071:I1077 E1046:I1052 E1080:I1086 I969:I1084 E1034:H1084 E1337:I1376 E1055:I1061">
    <cfRule type="cellIs" dxfId="8914" priority="8153" operator="equal">
      <formula>"Yes"</formula>
    </cfRule>
  </conditionalFormatting>
  <conditionalFormatting sqref="E1071:I1077 E1046:I1052 E1080:I1086 I969:I1084 E1034:H1084 E1337:I1376 E1055:I1061">
    <cfRule type="cellIs" dxfId="8913" priority="8154" operator="equal">
      <formula>"No"</formula>
    </cfRule>
  </conditionalFormatting>
  <conditionalFormatting sqref="B1362:B1372 D1362:D1372 B1059:B1069 D1059:D1069 B1034:B1044 D1034:D1044 B1068:D1086 C969:C1078 C1272:C1372 B1337:B1360 D1337:D1360 B1043:D1061">
    <cfRule type="cellIs" dxfId="8912" priority="8155" operator="equal">
      <formula>"FREE SPACE"</formula>
    </cfRule>
  </conditionalFormatting>
  <conditionalFormatting sqref="B1362:B1372 D1362:D1372 B1059:B1069 D1059:D1069 B1034:B1044 D1034:D1044 B1068:D1086 C969:C1078 C1272:C1372 B1337:B1360 D1337:D1360 B1043:D1061">
    <cfRule type="cellIs" dxfId="8911" priority="8156" operator="equal">
      <formula>"UNUSABLE"</formula>
    </cfRule>
  </conditionalFormatting>
  <conditionalFormatting sqref="E1071:I1077 E1046:I1052 E1080:I1086 I969:I1084 E1034:H1084 E1337:I1376 E1055:I1061">
    <cfRule type="cellIs" dxfId="8910" priority="8157" operator="equal">
      <formula>"Yes"</formula>
    </cfRule>
  </conditionalFormatting>
  <conditionalFormatting sqref="E1071:I1077 E1046:I1052 E1080:I1086 I969:I1084 E1034:H1084 E1337:I1376 E1055:I1061">
    <cfRule type="cellIs" dxfId="8909" priority="8158" operator="equal">
      <formula>"No"</formula>
    </cfRule>
  </conditionalFormatting>
  <conditionalFormatting sqref="E1071:I1077 E1046:I1052 E1080:I1086 I969:I1084 E1035:H1084 E1338:I1376 E1055:I1061">
    <cfRule type="cellIs" dxfId="8908" priority="8159" operator="equal">
      <formula>"Yes"</formula>
    </cfRule>
  </conditionalFormatting>
  <conditionalFormatting sqref="E1071:I1077 E1046:I1052 E1080:I1086 I969:I1084 E1035:H1084 E1338:I1376 E1055:I1061">
    <cfRule type="cellIs" dxfId="8907" priority="8160" operator="equal">
      <formula>"No"</formula>
    </cfRule>
  </conditionalFormatting>
  <conditionalFormatting sqref="B1363:D1373 B1060:D1086">
    <cfRule type="cellIs" dxfId="8906" priority="8161" operator="equal">
      <formula>"FREE SPACE"</formula>
    </cfRule>
  </conditionalFormatting>
  <conditionalFormatting sqref="B1363:D1373 B1060:D1086">
    <cfRule type="cellIs" dxfId="8905" priority="8162" operator="equal">
      <formula>"UNUSABLE"</formula>
    </cfRule>
  </conditionalFormatting>
  <conditionalFormatting sqref="E1071:I1077 E1046:I1052 E1080:I1086 I969:I1084 E1035:H1084 E1338:I1376 E1055:I1061">
    <cfRule type="cellIs" dxfId="8904" priority="8163" operator="equal">
      <formula>"Yes"</formula>
    </cfRule>
  </conditionalFormatting>
  <conditionalFormatting sqref="E1071:I1077 E1046:I1052 E1080:I1086 I969:I1084 E1035:H1084 E1338:I1376 E1055:I1061">
    <cfRule type="cellIs" dxfId="8903" priority="8164" operator="equal">
      <formula>"No"</formula>
    </cfRule>
  </conditionalFormatting>
  <conditionalFormatting sqref="B1363:D1373 B1060:D1086">
    <cfRule type="cellIs" dxfId="8902" priority="8165" operator="equal">
      <formula>"FREE SPACE"</formula>
    </cfRule>
  </conditionalFormatting>
  <conditionalFormatting sqref="B1363:D1373 B1060:D1086">
    <cfRule type="cellIs" dxfId="8901" priority="8166" operator="equal">
      <formula>"UNUSABLE"</formula>
    </cfRule>
  </conditionalFormatting>
  <conditionalFormatting sqref="E1364:I1376 E1060:I1085">
    <cfRule type="cellIs" dxfId="8900" priority="8167" operator="equal">
      <formula>"Yes"</formula>
    </cfRule>
  </conditionalFormatting>
  <conditionalFormatting sqref="E1364:I1376 E1060:I1085">
    <cfRule type="cellIs" dxfId="8899" priority="8168" operator="equal">
      <formula>"No"</formula>
    </cfRule>
  </conditionalFormatting>
  <conditionalFormatting sqref="B1364:D1374 B1060:D1071">
    <cfRule type="cellIs" dxfId="8898" priority="8169" operator="equal">
      <formula>"FREE SPACE"</formula>
    </cfRule>
  </conditionalFormatting>
  <conditionalFormatting sqref="B1364:D1374 B1060:D1071">
    <cfRule type="cellIs" dxfId="8897" priority="8170" operator="equal">
      <formula>"UNUSABLE"</formula>
    </cfRule>
  </conditionalFormatting>
  <conditionalFormatting sqref="B1360:B1370 D1360:D1370 B1057:B1073 D1057:D1073 B1032:B1048 D1032:D1048 B1068:D1086 C969:C1076 C1272:C1370 B1335:B1358 D1335:D1358 B1043:D1061">
    <cfRule type="cellIs" dxfId="8896" priority="8171" operator="equal">
      <formula>"FREE SPACE"</formula>
    </cfRule>
  </conditionalFormatting>
  <conditionalFormatting sqref="B1360:B1370 D1360:D1370 B1057:B1073 D1057:D1073 B1032:B1048 D1032:D1048 B1068:D1086 C969:C1076 C1272:C1370 B1335:B1358 D1335:D1358 B1043:D1061">
    <cfRule type="cellIs" dxfId="8895" priority="8172" operator="equal">
      <formula>"UNUSABLE"</formula>
    </cfRule>
  </conditionalFormatting>
  <conditionalFormatting sqref="E1077:H1081 E1358:I1368 E1071:I1077 E1046:I1052 E1080:I1086 I969:I1084 E1030:H1050 E1052:H1075 E1333:I1356 E1055:I1061">
    <cfRule type="cellIs" dxfId="8894" priority="8173" operator="equal">
      <formula>"Yes"</formula>
    </cfRule>
  </conditionalFormatting>
  <conditionalFormatting sqref="E1077:H1081 E1358:I1368 E1071:I1077 E1046:I1052 E1080:I1086 I969:I1084 E1030:H1050 E1052:H1075 E1333:I1356 E1055:I1061">
    <cfRule type="cellIs" dxfId="8893" priority="8174" operator="equal">
      <formula>"No"</formula>
    </cfRule>
  </conditionalFormatting>
  <conditionalFormatting sqref="B1358:B1368 D1358:D1368 B1058:B1073 D1058:D1073 B1068:D1086 C969:C1073 B1030:B1048 D1030:D1048 C1272:C1368 B1333:B1356 D1333:D1356 B1043:D1061">
    <cfRule type="cellIs" dxfId="8892" priority="8175" operator="equal">
      <formula>"FREE SPACE"</formula>
    </cfRule>
  </conditionalFormatting>
  <conditionalFormatting sqref="B1358:B1368 D1358:D1368 B1058:B1073 D1058:D1073 B1068:D1086 C969:C1073 B1030:B1048 D1030:D1048 C1272:C1368 B1333:B1356 D1333:D1356 B1043:D1061">
    <cfRule type="cellIs" dxfId="8891" priority="8176" operator="equal">
      <formula>"UNUSABLE"</formula>
    </cfRule>
  </conditionalFormatting>
  <conditionalFormatting sqref="E1077:H1081 E1359:I1369 E1071:I1077 E1046:I1052 E1080:I1086 I969:I1084 E1031:H1050 E1052:H1075 E1334:I1357 E1055:I1061">
    <cfRule type="cellIs" dxfId="8890" priority="8177" operator="equal">
      <formula>"Yes"</formula>
    </cfRule>
  </conditionalFormatting>
  <conditionalFormatting sqref="E1077:H1081 E1359:I1369 E1071:I1077 E1046:I1052 E1080:I1086 I969:I1084 E1031:H1050 E1052:H1075 E1334:I1357 E1055:I1061">
    <cfRule type="cellIs" dxfId="8889" priority="8178" operator="equal">
      <formula>"No"</formula>
    </cfRule>
  </conditionalFormatting>
  <conditionalFormatting sqref="B1359:B1369 D1359:D1369 B1056:B1072 D1056:D1072 B1031:B1047 D1031:D1047 B1068:D1086 C969:C1075 C1272:C1369 B1334:B1357 D1334:D1357 B1043:D1061">
    <cfRule type="cellIs" dxfId="8888" priority="8179" operator="equal">
      <formula>"FREE SPACE"</formula>
    </cfRule>
  </conditionalFormatting>
  <conditionalFormatting sqref="B1359:B1369 D1359:D1369 B1056:B1072 D1056:D1072 B1031:B1047 D1031:D1047 B1068:D1086 C969:C1075 C1272:C1369 B1334:B1357 D1334:D1357 B1043:D1061">
    <cfRule type="cellIs" dxfId="8887" priority="8180" operator="equal">
      <formula>"UNUSABLE"</formula>
    </cfRule>
  </conditionalFormatting>
  <conditionalFormatting sqref="E1077:H1081 E1359:I1369 E1071:I1077 E1046:I1052 E1080:I1086 I969:I1084 E1031:H1050 E1052:H1075 E1334:I1357 E1055:I1061">
    <cfRule type="cellIs" dxfId="8886" priority="8181" operator="equal">
      <formula>"Yes"</formula>
    </cfRule>
  </conditionalFormatting>
  <conditionalFormatting sqref="E1077:H1081 E1359:I1369 E1071:I1077 E1046:I1052 E1080:I1086 I969:I1084 E1031:H1050 E1052:H1075 E1334:I1357 E1055:I1061">
    <cfRule type="cellIs" dxfId="8885" priority="8182" operator="equal">
      <formula>"No"</formula>
    </cfRule>
  </conditionalFormatting>
  <conditionalFormatting sqref="B1359:B1369 D1359:D1369 B1056:B1072 D1056:D1072 B1031:B1047 D1031:D1047 B1068:D1086 C969:C1075 C1272:C1369 B1334:B1357 D1334:D1357 B1043:D1061">
    <cfRule type="cellIs" dxfId="8884" priority="8183" operator="equal">
      <formula>"FREE SPACE"</formula>
    </cfRule>
  </conditionalFormatting>
  <conditionalFormatting sqref="B1359:B1369 D1359:D1369 B1056:B1072 D1056:D1072 B1031:B1047 D1031:D1047 B1068:D1086 C969:C1075 C1272:C1369 B1334:B1357 D1334:D1357 B1043:D1061">
    <cfRule type="cellIs" dxfId="8883" priority="8184" operator="equal">
      <formula>"UNUSABLE"</formula>
    </cfRule>
  </conditionalFormatting>
  <conditionalFormatting sqref="E1071:I1077 E1046:I1052 E1080:I1086 I969:I1084 E1032:H1084 E1335:I1376 E1055:I1061">
    <cfRule type="cellIs" dxfId="8882" priority="8185" operator="equal">
      <formula>"Yes"</formula>
    </cfRule>
  </conditionalFormatting>
  <conditionalFormatting sqref="E1071:I1077 E1046:I1052 E1080:I1086 I969:I1084 E1032:H1084 E1335:I1376 E1055:I1061">
    <cfRule type="cellIs" dxfId="8881" priority="8186" operator="equal">
      <formula>"No"</formula>
    </cfRule>
  </conditionalFormatting>
  <conditionalFormatting sqref="B1360:B1370 D1360:D1370 B1057:B1073 D1057:D1073 B1032:B1048 D1032:D1048 B1068:D1086 C969:C1076 C1272:C1370 B1335:B1358 D1335:D1358 B1043:D1061">
    <cfRule type="cellIs" dxfId="8880" priority="8187" operator="equal">
      <formula>"FREE SPACE"</formula>
    </cfRule>
  </conditionalFormatting>
  <conditionalFormatting sqref="B1360:B1370 D1360:D1370 B1057:B1073 D1057:D1073 B1032:B1048 D1032:D1048 B1068:D1086 C969:C1076 C1272:C1370 B1335:B1358 D1335:D1358 B1043:D1061">
    <cfRule type="cellIs" dxfId="8879" priority="8188" operator="equal">
      <formula>"UNUSABLE"</formula>
    </cfRule>
  </conditionalFormatting>
  <conditionalFormatting sqref="E1071:I1077 E1046:I1052 E1080:I1086 I969:I1084 E1032:H1084 E1335:I1376 E1055:I1061">
    <cfRule type="cellIs" dxfId="8878" priority="8189" operator="equal">
      <formula>"Yes"</formula>
    </cfRule>
  </conditionalFormatting>
  <conditionalFormatting sqref="E1071:I1077 E1046:I1052 E1080:I1086 I969:I1084 E1032:H1084 E1335:I1376 E1055:I1061">
    <cfRule type="cellIs" dxfId="8877" priority="8190" operator="equal">
      <formula>"No"</formula>
    </cfRule>
  </conditionalFormatting>
  <conditionalFormatting sqref="E1071:I1077 E1046:I1052 E1080:I1086 I969:I1084 E1033:H1084 E1336:I1376 E1055:I1061">
    <cfRule type="cellIs" dxfId="8876" priority="8191" operator="equal">
      <formula>"Yes"</formula>
    </cfRule>
  </conditionalFormatting>
  <conditionalFormatting sqref="E1071:I1077 E1046:I1052 E1080:I1086 I969:I1084 E1033:H1084 E1336:I1376 E1055:I1061">
    <cfRule type="cellIs" dxfId="8875" priority="8192" operator="equal">
      <formula>"No"</formula>
    </cfRule>
  </conditionalFormatting>
  <conditionalFormatting sqref="B1361:B1371 D1361:D1371 B1058:B1074 D1058:D1074 B1033:B1049 D1033:D1049 B1068:D1086 C969:C1077 C1272:C1371 B1336:B1359 D1336:D1359 B1043:D1061">
    <cfRule type="cellIs" dxfId="8874" priority="8193" operator="equal">
      <formula>"FREE SPACE"</formula>
    </cfRule>
  </conditionalFormatting>
  <conditionalFormatting sqref="B1361:B1371 D1361:D1371 B1058:B1074 D1058:D1074 B1033:B1049 D1033:D1049 B1068:D1086 C969:C1077 C1272:C1371 B1336:B1359 D1336:D1359 B1043:D1061">
    <cfRule type="cellIs" dxfId="8873" priority="8194" operator="equal">
      <formula>"UNUSABLE"</formula>
    </cfRule>
  </conditionalFormatting>
  <conditionalFormatting sqref="E1071:I1077 E1046:I1052 E1080:I1086 I969:I1084 E1033:H1084 E1336:I1376 E1055:I1061">
    <cfRule type="cellIs" dxfId="8872" priority="8195" operator="equal">
      <formula>"Yes"</formula>
    </cfRule>
  </conditionalFormatting>
  <conditionalFormatting sqref="E1071:I1077 E1046:I1052 E1080:I1086 I969:I1084 E1033:H1084 E1336:I1376 E1055:I1061">
    <cfRule type="cellIs" dxfId="8871" priority="8196" operator="equal">
      <formula>"No"</formula>
    </cfRule>
  </conditionalFormatting>
  <conditionalFormatting sqref="B1361:B1371 D1361:D1371 B1058:B1074 D1058:D1074 B1033:B1049 D1033:D1049 B1068:D1086 C969:C1077 C1272:C1371 B1336:B1359 D1336:D1359 B1043:D1061">
    <cfRule type="cellIs" dxfId="8870" priority="8197" operator="equal">
      <formula>"FREE SPACE"</formula>
    </cfRule>
  </conditionalFormatting>
  <conditionalFormatting sqref="B1361:B1371 D1361:D1371 B1058:B1074 D1058:D1074 B1033:B1049 D1033:D1049 B1068:D1086 C969:C1077 C1272:C1371 B1336:B1359 D1336:D1359 B1043:D1061">
    <cfRule type="cellIs" dxfId="8869" priority="8198" operator="equal">
      <formula>"UNUSABLE"</formula>
    </cfRule>
  </conditionalFormatting>
  <conditionalFormatting sqref="E1071:I1077 E1046:I1052 E1080:I1086 I969:I1084 E1034:H1084 E1337:I1376 E1055:I1061">
    <cfRule type="cellIs" dxfId="8868" priority="8199" operator="equal">
      <formula>"Yes"</formula>
    </cfRule>
  </conditionalFormatting>
  <conditionalFormatting sqref="E1071:I1077 E1046:I1052 E1080:I1086 I969:I1084 E1034:H1084 E1337:I1376 E1055:I1061">
    <cfRule type="cellIs" dxfId="8867" priority="8200" operator="equal">
      <formula>"No"</formula>
    </cfRule>
  </conditionalFormatting>
  <conditionalFormatting sqref="B1362:B1372 D1362:D1372 B1059:B1069 D1059:D1069 B1034:B1044 D1034:D1044 B1068:D1086 C969:C1078 C1272:C1372 B1337:B1360 D1337:D1360 B1043:D1061">
    <cfRule type="cellIs" dxfId="8866" priority="8201" operator="equal">
      <formula>"FREE SPACE"</formula>
    </cfRule>
  </conditionalFormatting>
  <conditionalFormatting sqref="B1362:B1372 D1362:D1372 B1059:B1069 D1059:D1069 B1034:B1044 D1034:D1044 B1068:D1086 C969:C1078 C1272:C1372 B1337:B1360 D1337:D1360 B1043:D1061">
    <cfRule type="cellIs" dxfId="8865" priority="8202" operator="equal">
      <formula>"UNUSABLE"</formula>
    </cfRule>
  </conditionalFormatting>
  <conditionalFormatting sqref="B1360:B1370 D1360:D1370 B1057:B1073 D1057:D1073 B1032:B1048 D1032:D1048 B1068:D1086 C969:C1076 C1272:C1370 B1335:B1358 D1335:D1358 B1043:D1061">
    <cfRule type="cellIs" dxfId="8864" priority="8203" operator="equal">
      <formula>"FREE SPACE"</formula>
    </cfRule>
  </conditionalFormatting>
  <conditionalFormatting sqref="B1360:B1370 D1360:D1370 B1057:B1073 D1057:D1073 B1032:B1048 D1032:D1048 B1068:D1086 C969:C1076 C1272:C1370 B1335:B1358 D1335:D1358 B1043:D1061">
    <cfRule type="cellIs" dxfId="8863" priority="8204" operator="equal">
      <formula>"UNUSABLE"</formula>
    </cfRule>
  </conditionalFormatting>
  <conditionalFormatting sqref="E1077:H1081 E1358:I1368 E1071:I1077 E1046:I1052 E1080:I1086 I969:I1084 E1030:H1050 E1052:H1075 E1333:I1356 E1055:I1061">
    <cfRule type="cellIs" dxfId="8862" priority="8205" operator="equal">
      <formula>"Yes"</formula>
    </cfRule>
  </conditionalFormatting>
  <conditionalFormatting sqref="E1077:H1081 E1358:I1368 E1071:I1077 E1046:I1052 E1080:I1086 I969:I1084 E1030:H1050 E1052:H1075 E1333:I1356 E1055:I1061">
    <cfRule type="cellIs" dxfId="8861" priority="8206" operator="equal">
      <formula>"No"</formula>
    </cfRule>
  </conditionalFormatting>
  <conditionalFormatting sqref="B1358:B1368 D1358:D1368 B1058:B1073 D1058:D1073 B1068:D1086 C969:C1073 B1030:B1048 D1030:D1048 C1272:C1368 B1333:B1356 D1333:D1356 B1043:D1061">
    <cfRule type="cellIs" dxfId="8860" priority="8207" operator="equal">
      <formula>"FREE SPACE"</formula>
    </cfRule>
  </conditionalFormatting>
  <conditionalFormatting sqref="B1358:B1368 D1358:D1368 B1058:B1073 D1058:D1073 B1068:D1086 C969:C1073 B1030:B1048 D1030:D1048 C1272:C1368 B1333:B1356 D1333:D1356 B1043:D1061">
    <cfRule type="cellIs" dxfId="8859" priority="8208" operator="equal">
      <formula>"UNUSABLE"</formula>
    </cfRule>
  </conditionalFormatting>
  <conditionalFormatting sqref="E1077:H1081 E1359:I1369 E1071:I1077 E1046:I1052 E1080:I1086 I969:I1084 E1031:H1050 E1052:H1075 E1334:I1357 E1055:I1061">
    <cfRule type="cellIs" dxfId="8858" priority="8209" operator="equal">
      <formula>"Yes"</formula>
    </cfRule>
  </conditionalFormatting>
  <conditionalFormatting sqref="E1077:H1081 E1359:I1369 E1071:I1077 E1046:I1052 E1080:I1086 I969:I1084 E1031:H1050 E1052:H1075 E1334:I1357 E1055:I1061">
    <cfRule type="cellIs" dxfId="8857" priority="8210" operator="equal">
      <formula>"No"</formula>
    </cfRule>
  </conditionalFormatting>
  <conditionalFormatting sqref="B1359:B1369 D1359:D1369 B1056:B1072 D1056:D1072 B1031:B1047 D1031:D1047 B1068:D1086 C969:C1075 C1272:C1369 B1334:B1357 D1334:D1357 B1043:D1061">
    <cfRule type="cellIs" dxfId="8856" priority="8211" operator="equal">
      <formula>"FREE SPACE"</formula>
    </cfRule>
  </conditionalFormatting>
  <conditionalFormatting sqref="B1359:B1369 D1359:D1369 B1056:B1072 D1056:D1072 B1031:B1047 D1031:D1047 B1068:D1086 C969:C1075 C1272:C1369 B1334:B1357 D1334:D1357 B1043:D1061">
    <cfRule type="cellIs" dxfId="8855" priority="8212" operator="equal">
      <formula>"UNUSABLE"</formula>
    </cfRule>
  </conditionalFormatting>
  <conditionalFormatting sqref="E1077:H1081 E1359:I1369 E1071:I1077 E1046:I1052 E1080:I1086 I969:I1084 E1031:H1050 E1052:H1075 E1334:I1357 E1055:I1061">
    <cfRule type="cellIs" dxfId="8854" priority="8213" operator="equal">
      <formula>"Yes"</formula>
    </cfRule>
  </conditionalFormatting>
  <conditionalFormatting sqref="E1077:H1081 E1359:I1369 E1071:I1077 E1046:I1052 E1080:I1086 I969:I1084 E1031:H1050 E1052:H1075 E1334:I1357 E1055:I1061">
    <cfRule type="cellIs" dxfId="8853" priority="8214" operator="equal">
      <formula>"No"</formula>
    </cfRule>
  </conditionalFormatting>
  <conditionalFormatting sqref="B1359:B1369 D1359:D1369 B1056:B1072 D1056:D1072 B1031:B1047 D1031:D1047 B1068:D1086 C969:C1075 C1272:C1369 B1334:B1357 D1334:D1357 B1043:D1061">
    <cfRule type="cellIs" dxfId="8852" priority="8215" operator="equal">
      <formula>"FREE SPACE"</formula>
    </cfRule>
  </conditionalFormatting>
  <conditionalFormatting sqref="B1359:B1369 D1359:D1369 B1056:B1072 D1056:D1072 B1031:B1047 D1031:D1047 B1068:D1086 C969:C1075 C1272:C1369 B1334:B1357 D1334:D1357 B1043:D1061">
    <cfRule type="cellIs" dxfId="8851" priority="8216" operator="equal">
      <formula>"UNUSABLE"</formula>
    </cfRule>
  </conditionalFormatting>
  <conditionalFormatting sqref="E1071:I1077 E1046:I1052 E1080:I1086 I969:I1084 E1032:H1084 E1335:I1376 E1055:I1061">
    <cfRule type="cellIs" dxfId="8850" priority="8217" operator="equal">
      <formula>"Yes"</formula>
    </cfRule>
  </conditionalFormatting>
  <conditionalFormatting sqref="E1071:I1077 E1046:I1052 E1080:I1086 I969:I1084 E1032:H1084 E1335:I1376 E1055:I1061">
    <cfRule type="cellIs" dxfId="8849" priority="8218" operator="equal">
      <formula>"No"</formula>
    </cfRule>
  </conditionalFormatting>
  <conditionalFormatting sqref="B1360:B1370 D1360:D1370 B1057:B1073 D1057:D1073 B1032:B1048 D1032:D1048 B1068:D1086 C969:C1076 C1272:C1370 B1335:B1358 D1335:D1358 B1043:D1061">
    <cfRule type="cellIs" dxfId="8848" priority="8219" operator="equal">
      <formula>"FREE SPACE"</formula>
    </cfRule>
  </conditionalFormatting>
  <conditionalFormatting sqref="B1360:B1370 D1360:D1370 B1057:B1073 D1057:D1073 B1032:B1048 D1032:D1048 B1068:D1086 C969:C1076 C1272:C1370 B1335:B1358 D1335:D1358 B1043:D1061">
    <cfRule type="cellIs" dxfId="8847" priority="8220" operator="equal">
      <formula>"UNUSABLE"</formula>
    </cfRule>
  </conditionalFormatting>
  <conditionalFormatting sqref="E1071:I1077 E1046:I1052 E1080:I1086 I969:I1084 E1032:H1084 E1335:I1376 E1055:I1061">
    <cfRule type="cellIs" dxfId="8846" priority="8221" operator="equal">
      <formula>"Yes"</formula>
    </cfRule>
  </conditionalFormatting>
  <conditionalFormatting sqref="E1071:I1077 E1046:I1052 E1080:I1086 I969:I1084 E1032:H1084 E1335:I1376 E1055:I1061">
    <cfRule type="cellIs" dxfId="8845" priority="8222" operator="equal">
      <formula>"No"</formula>
    </cfRule>
  </conditionalFormatting>
  <conditionalFormatting sqref="E1071:I1077 E1046:I1052 E1080:I1086 I969:I1084 E1033:H1084 E1336:I1376 E1055:I1061">
    <cfRule type="cellIs" dxfId="8844" priority="8223" operator="equal">
      <formula>"Yes"</formula>
    </cfRule>
  </conditionalFormatting>
  <conditionalFormatting sqref="E1071:I1077 E1046:I1052 E1080:I1086 I969:I1084 E1033:H1084 E1336:I1376 E1055:I1061">
    <cfRule type="cellIs" dxfId="8843" priority="8224" operator="equal">
      <formula>"No"</formula>
    </cfRule>
  </conditionalFormatting>
  <conditionalFormatting sqref="B1361:B1371 D1361:D1371 B1058:B1074 D1058:D1074 B1033:B1049 D1033:D1049 B1068:D1086 C969:C1077 C1272:C1371 B1336:B1359 D1336:D1359 B1043:D1061">
    <cfRule type="cellIs" dxfId="8842" priority="8225" operator="equal">
      <formula>"FREE SPACE"</formula>
    </cfRule>
  </conditionalFormatting>
  <conditionalFormatting sqref="B1361:B1371 D1361:D1371 B1058:B1074 D1058:D1074 B1033:B1049 D1033:D1049 B1068:D1086 C969:C1077 C1272:C1371 B1336:B1359 D1336:D1359 B1043:D1061">
    <cfRule type="cellIs" dxfId="8841" priority="8226" operator="equal">
      <formula>"UNUSABLE"</formula>
    </cfRule>
  </conditionalFormatting>
  <conditionalFormatting sqref="E1071:I1077 E1046:I1052 E1080:I1086 I969:I1084 E1033:H1084 E1336:I1376 E1055:I1061">
    <cfRule type="cellIs" dxfId="8840" priority="8227" operator="equal">
      <formula>"Yes"</formula>
    </cfRule>
  </conditionalFormatting>
  <conditionalFormatting sqref="E1071:I1077 E1046:I1052 E1080:I1086 I969:I1084 E1033:H1084 E1336:I1376 E1055:I1061">
    <cfRule type="cellIs" dxfId="8839" priority="8228" operator="equal">
      <formula>"No"</formula>
    </cfRule>
  </conditionalFormatting>
  <conditionalFormatting sqref="B1361:B1371 D1361:D1371 B1058:B1074 D1058:D1074 B1033:B1049 D1033:D1049 B1068:D1086 C969:C1077 C1272:C1371 B1336:B1359 D1336:D1359 B1043:D1061">
    <cfRule type="cellIs" dxfId="8838" priority="8229" operator="equal">
      <formula>"FREE SPACE"</formula>
    </cfRule>
  </conditionalFormatting>
  <conditionalFormatting sqref="B1361:B1371 D1361:D1371 B1058:B1074 D1058:D1074 B1033:B1049 D1033:D1049 B1068:D1086 C969:C1077 C1272:C1371 B1336:B1359 D1336:D1359 B1043:D1061">
    <cfRule type="cellIs" dxfId="8837" priority="8230" operator="equal">
      <formula>"UNUSABLE"</formula>
    </cfRule>
  </conditionalFormatting>
  <conditionalFormatting sqref="E1071:I1077 E1046:I1052 E1080:I1086 I969:I1084 E1034:H1084 E1337:I1376 E1055:I1061">
    <cfRule type="cellIs" dxfId="8836" priority="8231" operator="equal">
      <formula>"Yes"</formula>
    </cfRule>
  </conditionalFormatting>
  <conditionalFormatting sqref="E1071:I1077 E1046:I1052 E1080:I1086 I969:I1084 E1034:H1084 E1337:I1376 E1055:I1061">
    <cfRule type="cellIs" dxfId="8835" priority="8232" operator="equal">
      <formula>"No"</formula>
    </cfRule>
  </conditionalFormatting>
  <conditionalFormatting sqref="B1362:B1372 D1362:D1372 B1059:B1069 D1059:D1069 B1034:B1044 D1034:D1044 B1068:D1086 C969:C1078 C1272:C1372 B1337:B1360 D1337:D1360 B1043:D1061">
    <cfRule type="cellIs" dxfId="8834" priority="8233" operator="equal">
      <formula>"FREE SPACE"</formula>
    </cfRule>
  </conditionalFormatting>
  <conditionalFormatting sqref="B1362:B1372 D1362:D1372 B1059:B1069 D1059:D1069 B1034:B1044 D1034:D1044 B1068:D1086 C969:C1078 C1272:C1372 B1337:B1360 D1337:D1360 B1043:D1061">
    <cfRule type="cellIs" dxfId="8833" priority="8234" operator="equal">
      <formula>"UNUSABLE"</formula>
    </cfRule>
  </conditionalFormatting>
  <conditionalFormatting sqref="B1358:B1368 D1358:D1368 B1058:B1073 D1058:D1073 B1068:D1086 C969:C1073 B1030:B1048 D1030:D1048 C1272:C1368 B1333:B1356 D1333:D1356 B1043:D1061">
    <cfRule type="cellIs" dxfId="8832" priority="8235" operator="equal">
      <formula>"FREE SPACE"</formula>
    </cfRule>
  </conditionalFormatting>
  <conditionalFormatting sqref="B1358:B1368 D1358:D1368 B1058:B1073 D1058:D1073 B1068:D1086 C969:C1073 B1030:B1048 D1030:D1048 C1272:C1368 B1333:B1356 D1333:D1356 B1043:D1061">
    <cfRule type="cellIs" dxfId="8831" priority="8236" operator="equal">
      <formula>"UNUSABLE"</formula>
    </cfRule>
  </conditionalFormatting>
  <conditionalFormatting sqref="E1356:I1366 E1053:I1062">
    <cfRule type="cellIs" dxfId="8830" priority="8237" operator="equal">
      <formula>"Yes"</formula>
    </cfRule>
  </conditionalFormatting>
  <conditionalFormatting sqref="E1356:I1366 E1053:I1062">
    <cfRule type="cellIs" dxfId="8829" priority="8238" operator="equal">
      <formula>"No"</formula>
    </cfRule>
  </conditionalFormatting>
  <conditionalFormatting sqref="B1356:D1366 B1053:D1062">
    <cfRule type="cellIs" dxfId="8828" priority="8239" operator="equal">
      <formula>"FREE SPACE"</formula>
    </cfRule>
  </conditionalFormatting>
  <conditionalFormatting sqref="B1356:D1366 B1053:D1062">
    <cfRule type="cellIs" dxfId="8827" priority="8240" operator="equal">
      <formula>"UNUSABLE"</formula>
    </cfRule>
  </conditionalFormatting>
  <conditionalFormatting sqref="E1357:I1366 E1054:I1063">
    <cfRule type="cellIs" dxfId="8826" priority="8241" operator="equal">
      <formula>"Yes"</formula>
    </cfRule>
  </conditionalFormatting>
  <conditionalFormatting sqref="E1357:I1366 E1054:I1063">
    <cfRule type="cellIs" dxfId="8825" priority="8242" operator="equal">
      <formula>"No"</formula>
    </cfRule>
  </conditionalFormatting>
  <conditionalFormatting sqref="B1357:D1366 B1054:D1063">
    <cfRule type="cellIs" dxfId="8824" priority="8243" operator="equal">
      <formula>"FREE SPACE"</formula>
    </cfRule>
  </conditionalFormatting>
  <conditionalFormatting sqref="B1357:D1366 B1054:D1063">
    <cfRule type="cellIs" dxfId="8823" priority="8244" operator="equal">
      <formula>"UNUSABLE"</formula>
    </cfRule>
  </conditionalFormatting>
  <conditionalFormatting sqref="E1357:I1366 E1054:I1063">
    <cfRule type="cellIs" dxfId="8822" priority="8245" operator="equal">
      <formula>"Yes"</formula>
    </cfRule>
  </conditionalFormatting>
  <conditionalFormatting sqref="E1357:I1366 E1054:I1063">
    <cfRule type="cellIs" dxfId="8821" priority="8246" operator="equal">
      <formula>"No"</formula>
    </cfRule>
  </conditionalFormatting>
  <conditionalFormatting sqref="B1357:D1366 B1054:D1063">
    <cfRule type="cellIs" dxfId="8820" priority="8247" operator="equal">
      <formula>"FREE SPACE"</formula>
    </cfRule>
  </conditionalFormatting>
  <conditionalFormatting sqref="B1357:D1366 B1054:D1063">
    <cfRule type="cellIs" dxfId="8819" priority="8248" operator="equal">
      <formula>"UNUSABLE"</formula>
    </cfRule>
  </conditionalFormatting>
  <conditionalFormatting sqref="E1077:H1081 E1358:I1368 E1071:I1077 E1046:I1052 E1080:I1086 I969:I1084 E1030:H1050 E1052:H1075 E1333:I1356 E1055:I1061">
    <cfRule type="cellIs" dxfId="8818" priority="8249" operator="equal">
      <formula>"Yes"</formula>
    </cfRule>
  </conditionalFormatting>
  <conditionalFormatting sqref="E1077:H1081 E1358:I1368 E1071:I1077 E1046:I1052 E1080:I1086 I969:I1084 E1030:H1050 E1052:H1075 E1333:I1356 E1055:I1061">
    <cfRule type="cellIs" dxfId="8817" priority="8250" operator="equal">
      <formula>"No"</formula>
    </cfRule>
  </conditionalFormatting>
  <conditionalFormatting sqref="B1358:B1368 D1358:D1368 B1058:B1073 D1058:D1073 B1068:D1086 C969:C1073 B1030:B1048 D1030:D1048 C1272:C1368 B1333:B1356 D1333:D1356 B1043:D1061">
    <cfRule type="cellIs" dxfId="8816" priority="8251" operator="equal">
      <formula>"FREE SPACE"</formula>
    </cfRule>
  </conditionalFormatting>
  <conditionalFormatting sqref="B1358:B1368 D1358:D1368 B1058:B1073 D1058:D1073 B1068:D1086 C969:C1073 B1030:B1048 D1030:D1048 C1272:C1368 B1333:B1356 D1333:D1356 B1043:D1061">
    <cfRule type="cellIs" dxfId="8815" priority="8252" operator="equal">
      <formula>"UNUSABLE"</formula>
    </cfRule>
  </conditionalFormatting>
  <conditionalFormatting sqref="E1077:H1081 E1358:I1368 E1071:I1077 E1046:I1052 E1080:I1086 I969:I1084 E1030:H1050 E1052:H1075 E1333:I1356 E1055:I1061">
    <cfRule type="cellIs" dxfId="8814" priority="8253" operator="equal">
      <formula>"Yes"</formula>
    </cfRule>
  </conditionalFormatting>
  <conditionalFormatting sqref="E1077:H1081 E1358:I1368 E1071:I1077 E1046:I1052 E1080:I1086 I969:I1084 E1030:H1050 E1052:H1075 E1333:I1356 E1055:I1061">
    <cfRule type="cellIs" dxfId="8813" priority="8254" operator="equal">
      <formula>"No"</formula>
    </cfRule>
  </conditionalFormatting>
  <conditionalFormatting sqref="E1077:H1081 E1359:I1369 E1071:I1077 E1046:I1052 E1080:I1086 I969:I1084 E1031:H1050 E1052:H1075 E1334:I1357 E1055:I1061">
    <cfRule type="cellIs" dxfId="8812" priority="8255" operator="equal">
      <formula>"Yes"</formula>
    </cfRule>
  </conditionalFormatting>
  <conditionalFormatting sqref="E1077:H1081 E1359:I1369 E1071:I1077 E1046:I1052 E1080:I1086 I969:I1084 E1031:H1050 E1052:H1075 E1334:I1357 E1055:I1061">
    <cfRule type="cellIs" dxfId="8811" priority="8256" operator="equal">
      <formula>"No"</formula>
    </cfRule>
  </conditionalFormatting>
  <conditionalFormatting sqref="B1359:B1369 D1359:D1369 B1056:B1072 D1056:D1072 B1031:B1047 D1031:D1047 B1068:D1086 C969:C1075 C1272:C1369 B1334:B1357 D1334:D1357 B1043:D1061">
    <cfRule type="cellIs" dxfId="8810" priority="8257" operator="equal">
      <formula>"FREE SPACE"</formula>
    </cfRule>
  </conditionalFormatting>
  <conditionalFormatting sqref="B1359:B1369 D1359:D1369 B1056:B1072 D1056:D1072 B1031:B1047 D1031:D1047 B1068:D1086 C969:C1075 C1272:C1369 B1334:B1357 D1334:D1357 B1043:D1061">
    <cfRule type="cellIs" dxfId="8809" priority="8258" operator="equal">
      <formula>"UNUSABLE"</formula>
    </cfRule>
  </conditionalFormatting>
  <conditionalFormatting sqref="E1077:H1081 E1359:I1369 E1071:I1077 E1046:I1052 E1080:I1086 I969:I1084 E1031:H1050 E1052:H1075 E1334:I1357 E1055:I1061">
    <cfRule type="cellIs" dxfId="8808" priority="8259" operator="equal">
      <formula>"Yes"</formula>
    </cfRule>
  </conditionalFormatting>
  <conditionalFormatting sqref="E1077:H1081 E1359:I1369 E1071:I1077 E1046:I1052 E1080:I1086 I969:I1084 E1031:H1050 E1052:H1075 E1334:I1357 E1055:I1061">
    <cfRule type="cellIs" dxfId="8807" priority="8260" operator="equal">
      <formula>"No"</formula>
    </cfRule>
  </conditionalFormatting>
  <conditionalFormatting sqref="B1359:B1369 D1359:D1369 B1056:B1072 D1056:D1072 B1031:B1047 D1031:D1047 B1068:D1086 C969:C1075 C1272:C1369 B1334:B1357 D1334:D1357 B1043:D1061">
    <cfRule type="cellIs" dxfId="8806" priority="8261" operator="equal">
      <formula>"FREE SPACE"</formula>
    </cfRule>
  </conditionalFormatting>
  <conditionalFormatting sqref="B1359:B1369 D1359:D1369 B1056:B1072 D1056:D1072 B1031:B1047 D1031:D1047 B1068:D1086 C969:C1075 C1272:C1369 B1334:B1357 D1334:D1357 B1043:D1061">
    <cfRule type="cellIs" dxfId="8805" priority="8262" operator="equal">
      <formula>"UNUSABLE"</formula>
    </cfRule>
  </conditionalFormatting>
  <conditionalFormatting sqref="E1071:I1077 E1046:I1052 E1080:I1086 I969:I1084 E1032:H1084 E1335:I1376 E1055:I1061">
    <cfRule type="cellIs" dxfId="8804" priority="8263" operator="equal">
      <formula>"Yes"</formula>
    </cfRule>
  </conditionalFormatting>
  <conditionalFormatting sqref="E1071:I1077 E1046:I1052 E1080:I1086 I969:I1084 E1032:H1084 E1335:I1376 E1055:I1061">
    <cfRule type="cellIs" dxfId="8803" priority="8264" operator="equal">
      <formula>"No"</formula>
    </cfRule>
  </conditionalFormatting>
  <conditionalFormatting sqref="B1360:B1370 D1360:D1370 B1057:B1073 D1057:D1073 B1032:B1048 D1032:D1048 B1068:D1086 C969:C1076 C1272:C1370 B1335:B1358 D1335:D1358 B1043:D1061">
    <cfRule type="cellIs" dxfId="8802" priority="8265" operator="equal">
      <formula>"FREE SPACE"</formula>
    </cfRule>
  </conditionalFormatting>
  <conditionalFormatting sqref="B1360:B1370 D1360:D1370 B1057:B1073 D1057:D1073 B1032:B1048 D1032:D1048 B1068:D1086 C969:C1076 C1272:C1370 B1335:B1358 D1335:D1358 B1043:D1061">
    <cfRule type="cellIs" dxfId="8801" priority="8266" operator="equal">
      <formula>"UNUSABLE"</formula>
    </cfRule>
  </conditionalFormatting>
  <conditionalFormatting sqref="B1361:B1371 D1361:D1371 B1058:B1074 D1058:D1074 B1033:B1049 D1033:D1049 B1068:D1086 C969:C1077 C1272:C1371 B1336:B1359 D1336:D1359 B1043:D1061">
    <cfRule type="cellIs" dxfId="8800" priority="8267" operator="equal">
      <formula>"FREE SPACE"</formula>
    </cfRule>
  </conditionalFormatting>
  <conditionalFormatting sqref="B1361:B1371 D1361:D1371 B1058:B1074 D1058:D1074 B1033:B1049 D1033:D1049 B1068:D1086 C969:C1077 C1272:C1371 B1336:B1359 D1336:D1359 B1043:D1061">
    <cfRule type="cellIs" dxfId="8799" priority="8268" operator="equal">
      <formula>"UNUSABLE"</formula>
    </cfRule>
  </conditionalFormatting>
  <conditionalFormatting sqref="E1077:H1081 E1359:I1369 E1071:I1077 E1046:I1052 E1080:I1086 I969:I1084 E1031:H1050 E1052:H1075 E1334:I1357 E1055:I1061">
    <cfRule type="cellIs" dxfId="8798" priority="8269" operator="equal">
      <formula>"Yes"</formula>
    </cfRule>
  </conditionalFormatting>
  <conditionalFormatting sqref="E1077:H1081 E1359:I1369 E1071:I1077 E1046:I1052 E1080:I1086 I969:I1084 E1031:H1050 E1052:H1075 E1334:I1357 E1055:I1061">
    <cfRule type="cellIs" dxfId="8797" priority="8270" operator="equal">
      <formula>"No"</formula>
    </cfRule>
  </conditionalFormatting>
  <conditionalFormatting sqref="B1359:B1369 D1359:D1369 B1056:B1072 D1056:D1072 B1031:B1047 D1031:D1047 B1068:D1086 C969:C1075 C1272:C1369 B1334:B1357 D1334:D1357 B1043:D1061">
    <cfRule type="cellIs" dxfId="8796" priority="8271" operator="equal">
      <formula>"FREE SPACE"</formula>
    </cfRule>
  </conditionalFormatting>
  <conditionalFormatting sqref="B1359:B1369 D1359:D1369 B1056:B1072 D1056:D1072 B1031:B1047 D1031:D1047 B1068:D1086 C969:C1075 C1272:C1369 B1334:B1357 D1334:D1357 B1043:D1061">
    <cfRule type="cellIs" dxfId="8795" priority="8272" operator="equal">
      <formula>"UNUSABLE"</formula>
    </cfRule>
  </conditionalFormatting>
  <conditionalFormatting sqref="E1071:I1077 E1046:I1052 E1080:I1086 I969:I1084 E1032:H1084 E1335:I1376 E1055:I1061">
    <cfRule type="cellIs" dxfId="8794" priority="8273" operator="equal">
      <formula>"Yes"</formula>
    </cfRule>
  </conditionalFormatting>
  <conditionalFormatting sqref="E1071:I1077 E1046:I1052 E1080:I1086 I969:I1084 E1032:H1084 E1335:I1376 E1055:I1061">
    <cfRule type="cellIs" dxfId="8793" priority="8274" operator="equal">
      <formula>"No"</formula>
    </cfRule>
  </conditionalFormatting>
  <conditionalFormatting sqref="B1360:B1370 D1360:D1370 B1057:B1073 D1057:D1073 B1032:B1048 D1032:D1048 B1068:D1086 C969:C1076 C1272:C1370 B1335:B1358 D1335:D1358 B1043:D1061">
    <cfRule type="cellIs" dxfId="8792" priority="8275" operator="equal">
      <formula>"FREE SPACE"</formula>
    </cfRule>
  </conditionalFormatting>
  <conditionalFormatting sqref="B1360:B1370 D1360:D1370 B1057:B1073 D1057:D1073 B1032:B1048 D1032:D1048 B1068:D1086 C969:C1076 C1272:C1370 B1335:B1358 D1335:D1358 B1043:D1061">
    <cfRule type="cellIs" dxfId="8791" priority="8276" operator="equal">
      <formula>"UNUSABLE"</formula>
    </cfRule>
  </conditionalFormatting>
  <conditionalFormatting sqref="E1071:I1077 E1046:I1052 E1080:I1086 I969:I1084 E1032:H1084 E1335:I1376 E1055:I1061">
    <cfRule type="cellIs" dxfId="8790" priority="8277" operator="equal">
      <formula>"Yes"</formula>
    </cfRule>
  </conditionalFormatting>
  <conditionalFormatting sqref="E1071:I1077 E1046:I1052 E1080:I1086 I969:I1084 E1032:H1084 E1335:I1376 E1055:I1061">
    <cfRule type="cellIs" dxfId="8789" priority="8278" operator="equal">
      <formula>"No"</formula>
    </cfRule>
  </conditionalFormatting>
  <conditionalFormatting sqref="B1025:D1042 B1328:D1349">
    <cfRule type="cellIs" dxfId="8788" priority="8279" operator="equal">
      <formula>"FREE SPACE"</formula>
    </cfRule>
  </conditionalFormatting>
  <conditionalFormatting sqref="B1025:D1042 B1328:D1349">
    <cfRule type="cellIs" dxfId="8787" priority="8280" operator="equal">
      <formula>"UNUSABLE"</formula>
    </cfRule>
  </conditionalFormatting>
  <conditionalFormatting sqref="E1071:I1077 E1046:I1052 E1080:I1086 I969:I1084 E1033:H1084 E1336:I1376 E1055:I1061">
    <cfRule type="cellIs" dxfId="8786" priority="8281" operator="equal">
      <formula>"Yes"</formula>
    </cfRule>
  </conditionalFormatting>
  <conditionalFormatting sqref="E1071:I1077 E1046:I1052 E1080:I1086 I969:I1084 E1033:H1084 E1336:I1376 E1055:I1061">
    <cfRule type="cellIs" dxfId="8785" priority="8282" operator="equal">
      <formula>"No"</formula>
    </cfRule>
  </conditionalFormatting>
  <conditionalFormatting sqref="B1361:B1371 D1361:D1371 B1058:B1074 D1058:D1074 B1033:B1049 D1033:D1049 B1068:D1086 C969:C1077 C1272:C1371 B1336:B1359 D1336:D1359 B1043:D1061">
    <cfRule type="cellIs" dxfId="8784" priority="8283" operator="equal">
      <formula>"FREE SPACE"</formula>
    </cfRule>
  </conditionalFormatting>
  <conditionalFormatting sqref="B1361:B1371 D1361:D1371 B1058:B1074 D1058:D1074 B1033:B1049 D1033:D1049 B1068:D1086 C969:C1077 C1272:C1371 B1336:B1359 D1336:D1359 B1043:D1061">
    <cfRule type="cellIs" dxfId="8783" priority="8284" operator="equal">
      <formula>"UNUSABLE"</formula>
    </cfRule>
  </conditionalFormatting>
  <conditionalFormatting sqref="E1071:I1077 E1046:I1052 E1080:I1086 I969:I1084 E1033:H1084 E1336:I1376 E1055:I1061">
    <cfRule type="cellIs" dxfId="8782" priority="8285" operator="equal">
      <formula>"Yes"</formula>
    </cfRule>
  </conditionalFormatting>
  <conditionalFormatting sqref="E1071:I1077 E1046:I1052 E1080:I1086 I969:I1084 E1033:H1084 E1336:I1376 E1055:I1061">
    <cfRule type="cellIs" dxfId="8781" priority="8286" operator="equal">
      <formula>"No"</formula>
    </cfRule>
  </conditionalFormatting>
  <conditionalFormatting sqref="E1071:I1077 E1046:I1052 E1080:I1086 I969:I1084 E1034:H1084 E1337:I1376 E1055:I1061">
    <cfRule type="cellIs" dxfId="8780" priority="8287" operator="equal">
      <formula>"Yes"</formula>
    </cfRule>
  </conditionalFormatting>
  <conditionalFormatting sqref="E1071:I1077 E1046:I1052 E1080:I1086 I969:I1084 E1034:H1084 E1337:I1376 E1055:I1061">
    <cfRule type="cellIs" dxfId="8779" priority="8288" operator="equal">
      <formula>"No"</formula>
    </cfRule>
  </conditionalFormatting>
  <conditionalFormatting sqref="B1362:B1372 D1362:D1372 B1059:B1069 D1059:D1069 B1034:B1044 D1034:D1044 B1068:D1086 C969:C1078 C1272:C1372 B1337:B1360 D1337:D1360 B1043:D1061">
    <cfRule type="cellIs" dxfId="8778" priority="8289" operator="equal">
      <formula>"FREE SPACE"</formula>
    </cfRule>
  </conditionalFormatting>
  <conditionalFormatting sqref="B1362:B1372 D1362:D1372 B1059:B1069 D1059:D1069 B1034:B1044 D1034:D1044 B1068:D1086 C969:C1078 C1272:C1372 B1337:B1360 D1337:D1360 B1043:D1061">
    <cfRule type="cellIs" dxfId="8777" priority="8290" operator="equal">
      <formula>"UNUSABLE"</formula>
    </cfRule>
  </conditionalFormatting>
  <conditionalFormatting sqref="E1071:I1077 E1046:I1052 E1080:I1086 I969:I1084 E1034:H1084 E1337:I1376 E1055:I1061">
    <cfRule type="cellIs" dxfId="8776" priority="8291" operator="equal">
      <formula>"Yes"</formula>
    </cfRule>
  </conditionalFormatting>
  <conditionalFormatting sqref="E1071:I1077 E1046:I1052 E1080:I1086 I969:I1084 E1034:H1084 E1337:I1376 E1055:I1061">
    <cfRule type="cellIs" dxfId="8775" priority="8292" operator="equal">
      <formula>"No"</formula>
    </cfRule>
  </conditionalFormatting>
  <conditionalFormatting sqref="B1362:B1372 D1362:D1372 B1059:B1069 D1059:D1069 B1034:B1044 D1034:D1044 B1068:D1086 C969:C1078 C1272:C1372 B1337:B1360 D1337:D1360 B1043:D1061">
    <cfRule type="cellIs" dxfId="8774" priority="8293" operator="equal">
      <formula>"FREE SPACE"</formula>
    </cfRule>
  </conditionalFormatting>
  <conditionalFormatting sqref="B1362:B1372 D1362:D1372 B1059:B1069 D1059:D1069 B1034:B1044 D1034:D1044 B1068:D1086 C969:C1078 C1272:C1372 B1337:B1360 D1337:D1360 B1043:D1061">
    <cfRule type="cellIs" dxfId="8773" priority="8294" operator="equal">
      <formula>"UNUSABLE"</formula>
    </cfRule>
  </conditionalFormatting>
  <conditionalFormatting sqref="E1071:I1077 E1046:I1052 E1080:I1086 I969:I1084 E1035:H1084 E1338:I1376 E1055:I1061">
    <cfRule type="cellIs" dxfId="8772" priority="8295" operator="equal">
      <formula>"Yes"</formula>
    </cfRule>
  </conditionalFormatting>
  <conditionalFormatting sqref="E1071:I1077 E1046:I1052 E1080:I1086 I969:I1084 E1035:H1084 E1338:I1376 E1055:I1061">
    <cfRule type="cellIs" dxfId="8771" priority="8296" operator="equal">
      <formula>"No"</formula>
    </cfRule>
  </conditionalFormatting>
  <conditionalFormatting sqref="B1363:D1373 B1060:D1086">
    <cfRule type="cellIs" dxfId="8770" priority="8297" operator="equal">
      <formula>"FREE SPACE"</formula>
    </cfRule>
  </conditionalFormatting>
  <conditionalFormatting sqref="B1363:D1373 B1060:D1086">
    <cfRule type="cellIs" dxfId="8769" priority="8298" operator="equal">
      <formula>"UNUSABLE"</formula>
    </cfRule>
  </conditionalFormatting>
  <conditionalFormatting sqref="B1359:B1369 D1359:D1369 B1056:B1072 D1056:D1072 B1031:B1047 D1031:D1047 B1068:D1086 C969:C1075 C1272:C1369 B1334:B1357 D1334:D1357 B1043:D1061">
    <cfRule type="cellIs" dxfId="8768" priority="8299" operator="equal">
      <formula>"FREE SPACE"</formula>
    </cfRule>
  </conditionalFormatting>
  <conditionalFormatting sqref="B1359:B1369 D1359:D1369 B1056:B1072 D1056:D1072 B1031:B1047 D1031:D1047 B1068:D1086 C969:C1075 C1272:C1369 B1334:B1357 D1334:D1357 B1043:D1061">
    <cfRule type="cellIs" dxfId="8767" priority="8300" operator="equal">
      <formula>"UNUSABLE"</formula>
    </cfRule>
  </conditionalFormatting>
  <conditionalFormatting sqref="E1357:I1366 E1054:I1063">
    <cfRule type="cellIs" dxfId="8766" priority="8301" operator="equal">
      <formula>"Yes"</formula>
    </cfRule>
  </conditionalFormatting>
  <conditionalFormatting sqref="E1357:I1366 E1054:I1063">
    <cfRule type="cellIs" dxfId="8765" priority="8302" operator="equal">
      <formula>"No"</formula>
    </cfRule>
  </conditionalFormatting>
  <conditionalFormatting sqref="B1357:D1366 B1054:D1063">
    <cfRule type="cellIs" dxfId="8764" priority="8303" operator="equal">
      <formula>"FREE SPACE"</formula>
    </cfRule>
  </conditionalFormatting>
  <conditionalFormatting sqref="B1357:D1366 B1054:D1063">
    <cfRule type="cellIs" dxfId="8763" priority="8304" operator="equal">
      <formula>"UNUSABLE"</formula>
    </cfRule>
  </conditionalFormatting>
  <conditionalFormatting sqref="E1077:H1081 E1358:I1368 E1071:I1077 E1046:I1052 E1080:I1086 I969:I1084 E1030:H1050 E1052:H1075 E1333:I1356 E1055:I1061">
    <cfRule type="cellIs" dxfId="8762" priority="8305" operator="equal">
      <formula>"Yes"</formula>
    </cfRule>
  </conditionalFormatting>
  <conditionalFormatting sqref="E1077:H1081 E1358:I1368 E1071:I1077 E1046:I1052 E1080:I1086 I969:I1084 E1030:H1050 E1052:H1075 E1333:I1356 E1055:I1061">
    <cfRule type="cellIs" dxfId="8761" priority="8306" operator="equal">
      <formula>"No"</formula>
    </cfRule>
  </conditionalFormatting>
  <conditionalFormatting sqref="B1358:B1368 D1358:D1368 B1058:B1073 D1058:D1073 B1068:D1086 C969:C1073 B1030:B1048 D1030:D1048 C1272:C1368 B1333:B1356 D1333:D1356 B1043:D1061">
    <cfRule type="cellIs" dxfId="8760" priority="8307" operator="equal">
      <formula>"FREE SPACE"</formula>
    </cfRule>
  </conditionalFormatting>
  <conditionalFormatting sqref="B1358:B1368 D1358:D1368 B1058:B1073 D1058:D1073 B1068:D1086 C969:C1073 B1030:B1048 D1030:D1048 C1272:C1368 B1333:B1356 D1333:D1356 B1043:D1061">
    <cfRule type="cellIs" dxfId="8759" priority="8308" operator="equal">
      <formula>"UNUSABLE"</formula>
    </cfRule>
  </conditionalFormatting>
  <conditionalFormatting sqref="E1077:H1081 E1358:I1368 E1071:I1077 E1046:I1052 E1080:I1086 I969:I1084 E1030:H1050 E1052:H1075 E1333:I1356 E1055:I1061">
    <cfRule type="cellIs" dxfId="8758" priority="8309" operator="equal">
      <formula>"Yes"</formula>
    </cfRule>
  </conditionalFormatting>
  <conditionalFormatting sqref="E1077:H1081 E1358:I1368 E1071:I1077 E1046:I1052 E1080:I1086 I969:I1084 E1030:H1050 E1052:H1075 E1333:I1356 E1055:I1061">
    <cfRule type="cellIs" dxfId="8757" priority="8310" operator="equal">
      <formula>"No"</formula>
    </cfRule>
  </conditionalFormatting>
  <conditionalFormatting sqref="B1358:B1368 D1358:D1368 B1058:B1073 D1058:D1073 B1068:D1086 C969:C1073 B1030:B1048 D1030:D1048 C1272:C1368 B1333:B1356 D1333:D1356 B1043:D1061">
    <cfRule type="cellIs" dxfId="8756" priority="8311" operator="equal">
      <formula>"FREE SPACE"</formula>
    </cfRule>
  </conditionalFormatting>
  <conditionalFormatting sqref="B1358:B1368 D1358:D1368 B1058:B1073 D1058:D1073 B1068:D1086 C969:C1073 B1030:B1048 D1030:D1048 C1272:C1368 B1333:B1356 D1333:D1356 B1043:D1061">
    <cfRule type="cellIs" dxfId="8755" priority="8312" operator="equal">
      <formula>"UNUSABLE"</formula>
    </cfRule>
  </conditionalFormatting>
  <conditionalFormatting sqref="E1077:H1081 E1359:I1369 E1071:I1077 E1046:I1052 E1080:I1086 I969:I1084 E1031:H1050 E1052:H1075 E1334:I1357 E1055:I1061">
    <cfRule type="cellIs" dxfId="8754" priority="8313" operator="equal">
      <formula>"Yes"</formula>
    </cfRule>
  </conditionalFormatting>
  <conditionalFormatting sqref="E1077:H1081 E1359:I1369 E1071:I1077 E1046:I1052 E1080:I1086 I969:I1084 E1031:H1050 E1052:H1075 E1334:I1357 E1055:I1061">
    <cfRule type="cellIs" dxfId="8753" priority="8314" operator="equal">
      <formula>"No"</formula>
    </cfRule>
  </conditionalFormatting>
  <conditionalFormatting sqref="B1359:B1369 D1359:D1369 B1056:B1072 D1056:D1072 B1031:B1047 D1031:D1047 B1068:D1086 C969:C1075 C1272:C1369 B1334:B1357 D1334:D1357 B1043:D1061">
    <cfRule type="cellIs" dxfId="8752" priority="8315" operator="equal">
      <formula>"FREE SPACE"</formula>
    </cfRule>
  </conditionalFormatting>
  <conditionalFormatting sqref="B1359:B1369 D1359:D1369 B1056:B1072 D1056:D1072 B1031:B1047 D1031:D1047 B1068:D1086 C969:C1075 C1272:C1369 B1334:B1357 D1334:D1357 B1043:D1061">
    <cfRule type="cellIs" dxfId="8751" priority="8316" operator="equal">
      <formula>"UNUSABLE"</formula>
    </cfRule>
  </conditionalFormatting>
  <conditionalFormatting sqref="E1077:H1081 E1359:I1369 E1071:I1077 E1046:I1052 E1080:I1086 I969:I1084 E1031:H1050 E1052:H1075 E1334:I1357 E1055:I1061">
    <cfRule type="cellIs" dxfId="8750" priority="8317" operator="equal">
      <formula>"Yes"</formula>
    </cfRule>
  </conditionalFormatting>
  <conditionalFormatting sqref="E1077:H1081 E1359:I1369 E1071:I1077 E1046:I1052 E1080:I1086 I969:I1084 E1031:H1050 E1052:H1075 E1334:I1357 E1055:I1061">
    <cfRule type="cellIs" dxfId="8749" priority="8318" operator="equal">
      <formula>"No"</formula>
    </cfRule>
  </conditionalFormatting>
  <conditionalFormatting sqref="E1071:I1077 E1046:I1052 E1080:I1086 I969:I1084 E1032:H1084 E1335:I1376 E1055:I1061">
    <cfRule type="cellIs" dxfId="8748" priority="8319" operator="equal">
      <formula>"Yes"</formula>
    </cfRule>
  </conditionalFormatting>
  <conditionalFormatting sqref="E1071:I1077 E1046:I1052 E1080:I1086 I969:I1084 E1032:H1084 E1335:I1376 E1055:I1061">
    <cfRule type="cellIs" dxfId="8747" priority="8320" operator="equal">
      <formula>"No"</formula>
    </cfRule>
  </conditionalFormatting>
  <conditionalFormatting sqref="B1360:B1370 D1360:D1370 B1057:B1073 D1057:D1073 B1032:B1048 D1032:D1048 B1068:D1086 C969:C1076 C1272:C1370 B1335:B1358 D1335:D1358 B1043:D1061">
    <cfRule type="cellIs" dxfId="8746" priority="8321" operator="equal">
      <formula>"FREE SPACE"</formula>
    </cfRule>
  </conditionalFormatting>
  <conditionalFormatting sqref="B1360:B1370 D1360:D1370 B1057:B1073 D1057:D1073 B1032:B1048 D1032:D1048 B1068:D1086 C969:C1076 C1272:C1370 B1335:B1358 D1335:D1358 B1043:D1061">
    <cfRule type="cellIs" dxfId="8745" priority="8322" operator="equal">
      <formula>"UNUSABLE"</formula>
    </cfRule>
  </conditionalFormatting>
  <conditionalFormatting sqref="E1071:I1077 E1046:I1052 E1080:I1086 I969:I1084 E1032:H1084 E1335:I1376 E1055:I1061">
    <cfRule type="cellIs" dxfId="8744" priority="8323" operator="equal">
      <formula>"Yes"</formula>
    </cfRule>
  </conditionalFormatting>
  <conditionalFormatting sqref="E1071:I1077 E1046:I1052 E1080:I1086 I969:I1084 E1032:H1084 E1335:I1376 E1055:I1061">
    <cfRule type="cellIs" dxfId="8743" priority="8324" operator="equal">
      <formula>"No"</formula>
    </cfRule>
  </conditionalFormatting>
  <conditionalFormatting sqref="B1360:B1370 D1360:D1370 B1057:B1073 D1057:D1073 B1032:B1048 D1032:D1048 B1068:D1086 C969:C1076 C1272:C1370 B1335:B1358 D1335:D1358 B1043:D1061">
    <cfRule type="cellIs" dxfId="8742" priority="8325" operator="equal">
      <formula>"FREE SPACE"</formula>
    </cfRule>
  </conditionalFormatting>
  <conditionalFormatting sqref="B1360:B1370 D1360:D1370 B1057:B1073 D1057:D1073 B1032:B1048 D1032:D1048 B1068:D1086 C969:C1076 C1272:C1370 B1335:B1358 D1335:D1358 B1043:D1061">
    <cfRule type="cellIs" dxfId="8741" priority="8326" operator="equal">
      <formula>"UNUSABLE"</formula>
    </cfRule>
  </conditionalFormatting>
  <conditionalFormatting sqref="E1071:I1077 E1046:I1052 E1080:I1086 I969:I1084 E1033:H1084 E1336:I1376 E1055:I1061">
    <cfRule type="cellIs" dxfId="8740" priority="8327" operator="equal">
      <formula>"Yes"</formula>
    </cfRule>
  </conditionalFormatting>
  <conditionalFormatting sqref="E1071:I1077 E1046:I1052 E1080:I1086 I969:I1084 E1033:H1084 E1336:I1376 E1055:I1061">
    <cfRule type="cellIs" dxfId="8739" priority="8328" operator="equal">
      <formula>"No"</formula>
    </cfRule>
  </conditionalFormatting>
  <conditionalFormatting sqref="B1361:B1371 D1361:D1371 B1058:B1074 D1058:D1074 B1033:B1049 D1033:D1049 B1068:D1086 C969:C1077 C1272:C1371 B1336:B1359 D1336:D1359 B1043:D1061">
    <cfRule type="cellIs" dxfId="8738" priority="8329" operator="equal">
      <formula>"FREE SPACE"</formula>
    </cfRule>
  </conditionalFormatting>
  <conditionalFormatting sqref="B1361:B1371 D1361:D1371 B1058:B1074 D1058:D1074 B1033:B1049 D1033:D1049 B1068:D1086 C969:C1077 C1272:C1371 B1336:B1359 D1336:D1359 B1043:D1061">
    <cfRule type="cellIs" dxfId="8737" priority="8330" operator="equal">
      <formula>"UNUSABLE"</formula>
    </cfRule>
  </conditionalFormatting>
  <conditionalFormatting sqref="E1026:I1043 E1329:I1350">
    <cfRule type="cellIs" dxfId="8736" priority="8331" operator="equal">
      <formula>"Yes"</formula>
    </cfRule>
  </conditionalFormatting>
  <conditionalFormatting sqref="E1026:I1043 E1329:I1350">
    <cfRule type="cellIs" dxfId="8735" priority="8332" operator="equal">
      <formula>"No"</formula>
    </cfRule>
  </conditionalFormatting>
  <conditionalFormatting sqref="B1026:D1043 B1329:D1350">
    <cfRule type="cellIs" dxfId="8734" priority="8333" operator="equal">
      <formula>"FREE SPACE"</formula>
    </cfRule>
  </conditionalFormatting>
  <conditionalFormatting sqref="B1026:D1043 B1329:D1350">
    <cfRule type="cellIs" dxfId="8733" priority="8334" operator="equal">
      <formula>"UNUSABLE"</formula>
    </cfRule>
  </conditionalFormatting>
  <conditionalFormatting sqref="B927:D927">
    <cfRule type="cellIs" dxfId="8732" priority="8335" operator="equal">
      <formula>"FREE SPACE"</formula>
    </cfRule>
  </conditionalFormatting>
  <conditionalFormatting sqref="B927:D927">
    <cfRule type="cellIs" dxfId="8731" priority="8336" operator="equal">
      <formula>"UNUSABLE"</formula>
    </cfRule>
  </conditionalFormatting>
  <conditionalFormatting sqref="E927:I927">
    <cfRule type="cellIs" dxfId="8730" priority="8337" operator="equal">
      <formula>"Yes"</formula>
    </cfRule>
  </conditionalFormatting>
  <conditionalFormatting sqref="E927:I927">
    <cfRule type="cellIs" dxfId="8729" priority="8338" operator="equal">
      <formula>"No"</formula>
    </cfRule>
  </conditionalFormatting>
  <conditionalFormatting sqref="E1002:I1009 E1011:I1018 I1303:I1326 E1305:H1326">
    <cfRule type="cellIs" dxfId="8728" priority="8339" operator="equal">
      <formula>"Yes"</formula>
    </cfRule>
  </conditionalFormatting>
  <conditionalFormatting sqref="E1002:I1009 E1011:I1018 I1303:I1326 E1305:H1326">
    <cfRule type="cellIs" dxfId="8727" priority="8340" operator="equal">
      <formula>"No"</formula>
    </cfRule>
  </conditionalFormatting>
  <conditionalFormatting sqref="B1002:D1009 B1011:D1018 B1305:D1326">
    <cfRule type="cellIs" dxfId="8726" priority="8341" operator="equal">
      <formula>"FREE SPACE"</formula>
    </cfRule>
  </conditionalFormatting>
  <conditionalFormatting sqref="B1002:D1009 B1011:D1018 B1305:D1326">
    <cfRule type="cellIs" dxfId="8725" priority="8342" operator="equal">
      <formula>"UNUSABLE"</formula>
    </cfRule>
  </conditionalFormatting>
  <conditionalFormatting sqref="E1022:I1039 E1325:I1346">
    <cfRule type="cellIs" dxfId="8724" priority="8343" operator="equal">
      <formula>"Yes"</formula>
    </cfRule>
  </conditionalFormatting>
  <conditionalFormatting sqref="E1022:I1039 E1325:I1346">
    <cfRule type="cellIs" dxfId="8723" priority="8344" operator="equal">
      <formula>"No"</formula>
    </cfRule>
  </conditionalFormatting>
  <conditionalFormatting sqref="B1022:D1039 B1325:D1346">
    <cfRule type="cellIs" dxfId="8722" priority="8345" operator="equal">
      <formula>"FREE SPACE"</formula>
    </cfRule>
  </conditionalFormatting>
  <conditionalFormatting sqref="B1022:D1039 B1325:D1346">
    <cfRule type="cellIs" dxfId="8721" priority="8346" operator="equal">
      <formula>"UNUSABLE"</formula>
    </cfRule>
  </conditionalFormatting>
  <conditionalFormatting sqref="E1023:I1040 E1326:I1347">
    <cfRule type="cellIs" dxfId="8720" priority="8347" operator="equal">
      <formula>"Yes"</formula>
    </cfRule>
  </conditionalFormatting>
  <conditionalFormatting sqref="E1023:I1040 E1326:I1347">
    <cfRule type="cellIs" dxfId="8719" priority="8348" operator="equal">
      <formula>"No"</formula>
    </cfRule>
  </conditionalFormatting>
  <conditionalFormatting sqref="B1023:D1040 B1326:D1347">
    <cfRule type="cellIs" dxfId="8718" priority="8349" operator="equal">
      <formula>"FREE SPACE"</formula>
    </cfRule>
  </conditionalFormatting>
  <conditionalFormatting sqref="B1023:D1040 B1326:D1347">
    <cfRule type="cellIs" dxfId="8717" priority="8350" operator="equal">
      <formula>"UNUSABLE"</formula>
    </cfRule>
  </conditionalFormatting>
  <conditionalFormatting sqref="E1023:I1040 E1326:I1347">
    <cfRule type="cellIs" dxfId="8716" priority="8351" operator="equal">
      <formula>"Yes"</formula>
    </cfRule>
  </conditionalFormatting>
  <conditionalFormatting sqref="E1023:I1040 E1326:I1347">
    <cfRule type="cellIs" dxfId="8715" priority="8352" operator="equal">
      <formula>"No"</formula>
    </cfRule>
  </conditionalFormatting>
  <conditionalFormatting sqref="B1023:D1040 B1326:D1347">
    <cfRule type="cellIs" dxfId="8714" priority="8353" operator="equal">
      <formula>"FREE SPACE"</formula>
    </cfRule>
  </conditionalFormatting>
  <conditionalFormatting sqref="B1023:D1040 B1326:D1347">
    <cfRule type="cellIs" dxfId="8713" priority="8354" operator="equal">
      <formula>"UNUSABLE"</formula>
    </cfRule>
  </conditionalFormatting>
  <conditionalFormatting sqref="E1024:I1041 E1327:I1348">
    <cfRule type="cellIs" dxfId="8712" priority="8355" operator="equal">
      <formula>"Yes"</formula>
    </cfRule>
  </conditionalFormatting>
  <conditionalFormatting sqref="E1024:I1041 E1327:I1348">
    <cfRule type="cellIs" dxfId="8711" priority="8356" operator="equal">
      <formula>"No"</formula>
    </cfRule>
  </conditionalFormatting>
  <conditionalFormatting sqref="B1024:D1041 B1327:D1348">
    <cfRule type="cellIs" dxfId="8710" priority="8357" operator="equal">
      <formula>"FREE SPACE"</formula>
    </cfRule>
  </conditionalFormatting>
  <conditionalFormatting sqref="B1024:D1041 B1327:D1348">
    <cfRule type="cellIs" dxfId="8709" priority="8358" operator="equal">
      <formula>"UNUSABLE"</formula>
    </cfRule>
  </conditionalFormatting>
  <conditionalFormatting sqref="E1024:I1041 E1327:I1348">
    <cfRule type="cellIs" dxfId="8708" priority="8359" operator="equal">
      <formula>"Yes"</formula>
    </cfRule>
  </conditionalFormatting>
  <conditionalFormatting sqref="E1024:I1041 E1327:I1348">
    <cfRule type="cellIs" dxfId="8707" priority="8360" operator="equal">
      <formula>"No"</formula>
    </cfRule>
  </conditionalFormatting>
  <conditionalFormatting sqref="B1024:D1041 B1327:D1348">
    <cfRule type="cellIs" dxfId="8706" priority="8361" operator="equal">
      <formula>"FREE SPACE"</formula>
    </cfRule>
  </conditionalFormatting>
  <conditionalFormatting sqref="B1024:D1041 B1327:D1348">
    <cfRule type="cellIs" dxfId="8705" priority="8362" operator="equal">
      <formula>"UNUSABLE"</formula>
    </cfRule>
  </conditionalFormatting>
  <conditionalFormatting sqref="E1025:I1042 E1328:I1349">
    <cfRule type="cellIs" dxfId="8704" priority="8363" operator="equal">
      <formula>"Yes"</formula>
    </cfRule>
  </conditionalFormatting>
  <conditionalFormatting sqref="E1025:I1042 E1328:I1349">
    <cfRule type="cellIs" dxfId="8703" priority="8364" operator="equal">
      <formula>"No"</formula>
    </cfRule>
  </conditionalFormatting>
  <conditionalFormatting sqref="B1025:D1042 B1328:D1349">
    <cfRule type="cellIs" dxfId="8702" priority="8365" operator="equal">
      <formula>"FREE SPACE"</formula>
    </cfRule>
  </conditionalFormatting>
  <conditionalFormatting sqref="B1025:D1042 B1328:D1349">
    <cfRule type="cellIs" dxfId="8701" priority="8366" operator="equal">
      <formula>"UNUSABLE"</formula>
    </cfRule>
  </conditionalFormatting>
  <conditionalFormatting sqref="E1025:I1042 E1328:I1349">
    <cfRule type="cellIs" dxfId="8700" priority="8367" operator="equal">
      <formula>"Yes"</formula>
    </cfRule>
  </conditionalFormatting>
  <conditionalFormatting sqref="E1025:I1042 E1328:I1349">
    <cfRule type="cellIs" dxfId="8699" priority="8368" operator="equal">
      <formula>"No"</formula>
    </cfRule>
  </conditionalFormatting>
  <conditionalFormatting sqref="B1025:D1042 B1328:D1349">
    <cfRule type="cellIs" dxfId="8698" priority="8369" operator="equal">
      <formula>"FREE SPACE"</formula>
    </cfRule>
  </conditionalFormatting>
  <conditionalFormatting sqref="B1025:D1042 B1328:D1349">
    <cfRule type="cellIs" dxfId="8697" priority="8370" operator="equal">
      <formula>"UNUSABLE"</formula>
    </cfRule>
  </conditionalFormatting>
  <conditionalFormatting sqref="E1026:I1043 E1329:I1350">
    <cfRule type="cellIs" dxfId="8696" priority="8371" operator="equal">
      <formula>"Yes"</formula>
    </cfRule>
  </conditionalFormatting>
  <conditionalFormatting sqref="E1026:I1043 E1329:I1350">
    <cfRule type="cellIs" dxfId="8695" priority="8372" operator="equal">
      <formula>"No"</formula>
    </cfRule>
  </conditionalFormatting>
  <conditionalFormatting sqref="B1026:D1043 B1329:D1350">
    <cfRule type="cellIs" dxfId="8694" priority="8373" operator="equal">
      <formula>"FREE SPACE"</formula>
    </cfRule>
  </conditionalFormatting>
  <conditionalFormatting sqref="B1026:D1043 B1329:D1350">
    <cfRule type="cellIs" dxfId="8693" priority="8374" operator="equal">
      <formula>"UNUSABLE"</formula>
    </cfRule>
  </conditionalFormatting>
  <conditionalFormatting sqref="E1020:I1037 E1323:H1344 I1323:I1346">
    <cfRule type="cellIs" dxfId="8692" priority="8375" operator="equal">
      <formula>"Yes"</formula>
    </cfRule>
  </conditionalFormatting>
  <conditionalFormatting sqref="E1020:I1037 E1323:H1344 I1323:I1346">
    <cfRule type="cellIs" dxfId="8691" priority="8376" operator="equal">
      <formula>"No"</formula>
    </cfRule>
  </conditionalFormatting>
  <conditionalFormatting sqref="B1020:D1037 B1323:D1344">
    <cfRule type="cellIs" dxfId="8690" priority="8377" operator="equal">
      <formula>"FREE SPACE"</formula>
    </cfRule>
  </conditionalFormatting>
  <conditionalFormatting sqref="B1020:D1037 B1323:D1344">
    <cfRule type="cellIs" dxfId="8689" priority="8378" operator="equal">
      <formula>"UNUSABLE"</formula>
    </cfRule>
  </conditionalFormatting>
  <conditionalFormatting sqref="E1021:I1038 E1324:H1345 I1324:I1346">
    <cfRule type="cellIs" dxfId="8688" priority="8379" operator="equal">
      <formula>"Yes"</formula>
    </cfRule>
  </conditionalFormatting>
  <conditionalFormatting sqref="E1021:I1038 E1324:H1345 I1324:I1346">
    <cfRule type="cellIs" dxfId="8687" priority="8380" operator="equal">
      <formula>"No"</formula>
    </cfRule>
  </conditionalFormatting>
  <conditionalFormatting sqref="B1021:D1038 B1324:D1345">
    <cfRule type="cellIs" dxfId="8686" priority="8381" operator="equal">
      <formula>"FREE SPACE"</formula>
    </cfRule>
  </conditionalFormatting>
  <conditionalFormatting sqref="B1021:D1038 B1324:D1345">
    <cfRule type="cellIs" dxfId="8685" priority="8382" operator="equal">
      <formula>"UNUSABLE"</formula>
    </cfRule>
  </conditionalFormatting>
  <conditionalFormatting sqref="E1021:I1038 E1324:H1345 I1324:I1346">
    <cfRule type="cellIs" dxfId="8684" priority="8383" operator="equal">
      <formula>"Yes"</formula>
    </cfRule>
  </conditionalFormatting>
  <conditionalFormatting sqref="E1021:I1038 E1324:H1345 I1324:I1346">
    <cfRule type="cellIs" dxfId="8683" priority="8384" operator="equal">
      <formula>"No"</formula>
    </cfRule>
  </conditionalFormatting>
  <conditionalFormatting sqref="B1021:D1038 B1324:D1345">
    <cfRule type="cellIs" dxfId="8682" priority="8385" operator="equal">
      <formula>"FREE SPACE"</formula>
    </cfRule>
  </conditionalFormatting>
  <conditionalFormatting sqref="B1021:D1038 B1324:D1345">
    <cfRule type="cellIs" dxfId="8681" priority="8386" operator="equal">
      <formula>"UNUSABLE"</formula>
    </cfRule>
  </conditionalFormatting>
  <conditionalFormatting sqref="E1022:I1039 E1325:I1346">
    <cfRule type="cellIs" dxfId="8680" priority="8387" operator="equal">
      <formula>"Yes"</formula>
    </cfRule>
  </conditionalFormatting>
  <conditionalFormatting sqref="E1022:I1039 E1325:I1346">
    <cfRule type="cellIs" dxfId="8679" priority="8388" operator="equal">
      <formula>"No"</formula>
    </cfRule>
  </conditionalFormatting>
  <conditionalFormatting sqref="B1022:D1039 B1325:D1346">
    <cfRule type="cellIs" dxfId="8678" priority="8389" operator="equal">
      <formula>"FREE SPACE"</formula>
    </cfRule>
  </conditionalFormatting>
  <conditionalFormatting sqref="B1022:D1039 B1325:D1346">
    <cfRule type="cellIs" dxfId="8677" priority="8390" operator="equal">
      <formula>"UNUSABLE"</formula>
    </cfRule>
  </conditionalFormatting>
  <conditionalFormatting sqref="E1022:I1039 E1325:I1346">
    <cfRule type="cellIs" dxfId="8676" priority="8391" operator="equal">
      <formula>"Yes"</formula>
    </cfRule>
  </conditionalFormatting>
  <conditionalFormatting sqref="E1022:I1039 E1325:I1346">
    <cfRule type="cellIs" dxfId="8675" priority="8392" operator="equal">
      <formula>"No"</formula>
    </cfRule>
  </conditionalFormatting>
  <conditionalFormatting sqref="B1022:D1039 B1325:D1346">
    <cfRule type="cellIs" dxfId="8674" priority="8393" operator="equal">
      <formula>"FREE SPACE"</formula>
    </cfRule>
  </conditionalFormatting>
  <conditionalFormatting sqref="B1022:D1039 B1325:D1346">
    <cfRule type="cellIs" dxfId="8673" priority="8394" operator="equal">
      <formula>"UNUSABLE"</formula>
    </cfRule>
  </conditionalFormatting>
  <conditionalFormatting sqref="E1023:I1040 E1326:I1347">
    <cfRule type="cellIs" dxfId="8672" priority="8395" operator="equal">
      <formula>"Yes"</formula>
    </cfRule>
  </conditionalFormatting>
  <conditionalFormatting sqref="E1023:I1040 E1326:I1347">
    <cfRule type="cellIs" dxfId="8671" priority="8396" operator="equal">
      <formula>"No"</formula>
    </cfRule>
  </conditionalFormatting>
  <conditionalFormatting sqref="B1023:D1040 B1326:D1347">
    <cfRule type="cellIs" dxfId="8670" priority="8397" operator="equal">
      <formula>"FREE SPACE"</formula>
    </cfRule>
  </conditionalFormatting>
  <conditionalFormatting sqref="B1023:D1040 B1326:D1347">
    <cfRule type="cellIs" dxfId="8669" priority="8398" operator="equal">
      <formula>"UNUSABLE"</formula>
    </cfRule>
  </conditionalFormatting>
  <conditionalFormatting sqref="E1023:I1040 E1326:I1347">
    <cfRule type="cellIs" dxfId="8668" priority="8399" operator="equal">
      <formula>"Yes"</formula>
    </cfRule>
  </conditionalFormatting>
  <conditionalFormatting sqref="E1023:I1040 E1326:I1347">
    <cfRule type="cellIs" dxfId="8667" priority="8400" operator="equal">
      <formula>"No"</formula>
    </cfRule>
  </conditionalFormatting>
  <conditionalFormatting sqref="B1023:D1040 B1326:D1347">
    <cfRule type="cellIs" dxfId="8666" priority="8401" operator="equal">
      <formula>"FREE SPACE"</formula>
    </cfRule>
  </conditionalFormatting>
  <conditionalFormatting sqref="B1023:D1040 B1326:D1347">
    <cfRule type="cellIs" dxfId="8665" priority="8402" operator="equal">
      <formula>"UNUSABLE"</formula>
    </cfRule>
  </conditionalFormatting>
  <conditionalFormatting sqref="E1024:I1041 E1327:I1348">
    <cfRule type="cellIs" dxfId="8664" priority="8403" operator="equal">
      <formula>"Yes"</formula>
    </cfRule>
  </conditionalFormatting>
  <conditionalFormatting sqref="E1024:I1041 E1327:I1348">
    <cfRule type="cellIs" dxfId="8663" priority="8404" operator="equal">
      <formula>"No"</formula>
    </cfRule>
  </conditionalFormatting>
  <conditionalFormatting sqref="B1024:D1041 B1327:D1348">
    <cfRule type="cellIs" dxfId="8662" priority="8405" operator="equal">
      <formula>"FREE SPACE"</formula>
    </cfRule>
  </conditionalFormatting>
  <conditionalFormatting sqref="B1024:D1041 B1327:D1348">
    <cfRule type="cellIs" dxfId="8661" priority="8406" operator="equal">
      <formula>"UNUSABLE"</formula>
    </cfRule>
  </conditionalFormatting>
  <conditionalFormatting sqref="E1023:I1040 E1326:I1347">
    <cfRule type="cellIs" dxfId="8660" priority="8407" operator="equal">
      <formula>"Yes"</formula>
    </cfRule>
  </conditionalFormatting>
  <conditionalFormatting sqref="E1023:I1040 E1326:I1347">
    <cfRule type="cellIs" dxfId="8659" priority="8408" operator="equal">
      <formula>"No"</formula>
    </cfRule>
  </conditionalFormatting>
  <conditionalFormatting sqref="B1023:D1040 B1326:D1347">
    <cfRule type="cellIs" dxfId="8658" priority="8409" operator="equal">
      <formula>"FREE SPACE"</formula>
    </cfRule>
  </conditionalFormatting>
  <conditionalFormatting sqref="B1023:D1040 B1326:D1347">
    <cfRule type="cellIs" dxfId="8657" priority="8410" operator="equal">
      <formula>"UNUSABLE"</formula>
    </cfRule>
  </conditionalFormatting>
  <conditionalFormatting sqref="E1024:I1041 E1327:I1348">
    <cfRule type="cellIs" dxfId="8656" priority="8411" operator="equal">
      <formula>"Yes"</formula>
    </cfRule>
  </conditionalFormatting>
  <conditionalFormatting sqref="E1024:I1041 E1327:I1348">
    <cfRule type="cellIs" dxfId="8655" priority="8412" operator="equal">
      <formula>"No"</formula>
    </cfRule>
  </conditionalFormatting>
  <conditionalFormatting sqref="B1024:D1041 B1327:D1348">
    <cfRule type="cellIs" dxfId="8654" priority="8413" operator="equal">
      <formula>"FREE SPACE"</formula>
    </cfRule>
  </conditionalFormatting>
  <conditionalFormatting sqref="B1024:D1041 B1327:D1348">
    <cfRule type="cellIs" dxfId="8653" priority="8414" operator="equal">
      <formula>"UNUSABLE"</formula>
    </cfRule>
  </conditionalFormatting>
  <conditionalFormatting sqref="E1024:I1041 E1327:I1348">
    <cfRule type="cellIs" dxfId="8652" priority="8415" operator="equal">
      <formula>"Yes"</formula>
    </cfRule>
  </conditionalFormatting>
  <conditionalFormatting sqref="E1024:I1041 E1327:I1348">
    <cfRule type="cellIs" dxfId="8651" priority="8416" operator="equal">
      <formula>"No"</formula>
    </cfRule>
  </conditionalFormatting>
  <conditionalFormatting sqref="B1024:D1041 B1327:D1348">
    <cfRule type="cellIs" dxfId="8650" priority="8417" operator="equal">
      <formula>"FREE SPACE"</formula>
    </cfRule>
  </conditionalFormatting>
  <conditionalFormatting sqref="B1024:D1041 B1327:D1348">
    <cfRule type="cellIs" dxfId="8649" priority="8418" operator="equal">
      <formula>"UNUSABLE"</formula>
    </cfRule>
  </conditionalFormatting>
  <conditionalFormatting sqref="E1025:I1042 E1328:I1349">
    <cfRule type="cellIs" dxfId="8648" priority="8419" operator="equal">
      <formula>"Yes"</formula>
    </cfRule>
  </conditionalFormatting>
  <conditionalFormatting sqref="E1025:I1042 E1328:I1349">
    <cfRule type="cellIs" dxfId="8647" priority="8420" operator="equal">
      <formula>"No"</formula>
    </cfRule>
  </conditionalFormatting>
  <conditionalFormatting sqref="B1025:D1042 B1328:D1349">
    <cfRule type="cellIs" dxfId="8646" priority="8421" operator="equal">
      <formula>"FREE SPACE"</formula>
    </cfRule>
  </conditionalFormatting>
  <conditionalFormatting sqref="B1025:D1042 B1328:D1349">
    <cfRule type="cellIs" dxfId="8645" priority="8422" operator="equal">
      <formula>"UNUSABLE"</formula>
    </cfRule>
  </conditionalFormatting>
  <conditionalFormatting sqref="E1025:I1042 E1328:I1349">
    <cfRule type="cellIs" dxfId="8644" priority="8423" operator="equal">
      <formula>"Yes"</formula>
    </cfRule>
  </conditionalFormatting>
  <conditionalFormatting sqref="E1025:I1042 E1328:I1349">
    <cfRule type="cellIs" dxfId="8643" priority="8424" operator="equal">
      <formula>"No"</formula>
    </cfRule>
  </conditionalFormatting>
  <conditionalFormatting sqref="B1025:D1042 B1328:D1349">
    <cfRule type="cellIs" dxfId="8642" priority="8425" operator="equal">
      <formula>"FREE SPACE"</formula>
    </cfRule>
  </conditionalFormatting>
  <conditionalFormatting sqref="B1025:D1042 B1328:D1349">
    <cfRule type="cellIs" dxfId="8641" priority="8426" operator="equal">
      <formula>"UNUSABLE"</formula>
    </cfRule>
  </conditionalFormatting>
  <conditionalFormatting sqref="E1026:I1043 E1329:I1350">
    <cfRule type="cellIs" dxfId="8640" priority="8427" operator="equal">
      <formula>"Yes"</formula>
    </cfRule>
  </conditionalFormatting>
  <conditionalFormatting sqref="E1026:I1043 E1329:I1350">
    <cfRule type="cellIs" dxfId="8639" priority="8428" operator="equal">
      <formula>"No"</formula>
    </cfRule>
  </conditionalFormatting>
  <conditionalFormatting sqref="B1026:D1043 B1329:D1350">
    <cfRule type="cellIs" dxfId="8638" priority="8429" operator="equal">
      <formula>"FREE SPACE"</formula>
    </cfRule>
  </conditionalFormatting>
  <conditionalFormatting sqref="B1026:D1043 B1329:D1350">
    <cfRule type="cellIs" dxfId="8637" priority="8430" operator="equal">
      <formula>"UNUSABLE"</formula>
    </cfRule>
  </conditionalFormatting>
  <conditionalFormatting sqref="E1026:I1043 E1329:I1350">
    <cfRule type="cellIs" dxfId="8636" priority="8431" operator="equal">
      <formula>"Yes"</formula>
    </cfRule>
  </conditionalFormatting>
  <conditionalFormatting sqref="E1026:I1043 E1329:I1350">
    <cfRule type="cellIs" dxfId="8635" priority="8432" operator="equal">
      <formula>"No"</formula>
    </cfRule>
  </conditionalFormatting>
  <conditionalFormatting sqref="B1026:D1043 B1329:D1350">
    <cfRule type="cellIs" dxfId="8634" priority="8433" operator="equal">
      <formula>"FREE SPACE"</formula>
    </cfRule>
  </conditionalFormatting>
  <conditionalFormatting sqref="B1026:D1043 B1329:D1350">
    <cfRule type="cellIs" dxfId="8633" priority="8434" operator="equal">
      <formula>"UNUSABLE"</formula>
    </cfRule>
  </conditionalFormatting>
  <conditionalFormatting sqref="E1027:I1044 E1330:I1351">
    <cfRule type="cellIs" dxfId="8632" priority="8435" operator="equal">
      <formula>"Yes"</formula>
    </cfRule>
  </conditionalFormatting>
  <conditionalFormatting sqref="E1027:I1044 E1330:I1351">
    <cfRule type="cellIs" dxfId="8631" priority="8436" operator="equal">
      <formula>"No"</formula>
    </cfRule>
  </conditionalFormatting>
  <conditionalFormatting sqref="B1027:D1044 B1330:D1351">
    <cfRule type="cellIs" dxfId="8630" priority="8437" operator="equal">
      <formula>"FREE SPACE"</formula>
    </cfRule>
  </conditionalFormatting>
  <conditionalFormatting sqref="B1027:D1044 B1330:D1351">
    <cfRule type="cellIs" dxfId="8629" priority="8438" operator="equal">
      <formula>"UNUSABLE"</formula>
    </cfRule>
  </conditionalFormatting>
  <conditionalFormatting sqref="E1021:I1038 E1324:H1345 I1324:I1346">
    <cfRule type="cellIs" dxfId="8628" priority="8439" operator="equal">
      <formula>"Yes"</formula>
    </cfRule>
  </conditionalFormatting>
  <conditionalFormatting sqref="E1021:I1038 E1324:H1345 I1324:I1346">
    <cfRule type="cellIs" dxfId="8627" priority="8440" operator="equal">
      <formula>"No"</formula>
    </cfRule>
  </conditionalFormatting>
  <conditionalFormatting sqref="B1021:D1038 B1324:D1345">
    <cfRule type="cellIs" dxfId="8626" priority="8441" operator="equal">
      <formula>"FREE SPACE"</formula>
    </cfRule>
  </conditionalFormatting>
  <conditionalFormatting sqref="B1021:D1038 B1324:D1345">
    <cfRule type="cellIs" dxfId="8625" priority="8442" operator="equal">
      <formula>"UNUSABLE"</formula>
    </cfRule>
  </conditionalFormatting>
  <conditionalFormatting sqref="E1022:I1039 E1325:I1346">
    <cfRule type="cellIs" dxfId="8624" priority="8443" operator="equal">
      <formula>"Yes"</formula>
    </cfRule>
  </conditionalFormatting>
  <conditionalFormatting sqref="E1022:I1039 E1325:I1346">
    <cfRule type="cellIs" dxfId="8623" priority="8444" operator="equal">
      <formula>"No"</formula>
    </cfRule>
  </conditionalFormatting>
  <conditionalFormatting sqref="B1022:D1039 B1325:D1346">
    <cfRule type="cellIs" dxfId="8622" priority="8445" operator="equal">
      <formula>"FREE SPACE"</formula>
    </cfRule>
  </conditionalFormatting>
  <conditionalFormatting sqref="B1022:D1039 B1325:D1346">
    <cfRule type="cellIs" dxfId="8621" priority="8446" operator="equal">
      <formula>"UNUSABLE"</formula>
    </cfRule>
  </conditionalFormatting>
  <conditionalFormatting sqref="E1022:I1039 E1325:I1346">
    <cfRule type="cellIs" dxfId="8620" priority="8447" operator="equal">
      <formula>"Yes"</formula>
    </cfRule>
  </conditionalFormatting>
  <conditionalFormatting sqref="E1022:I1039 E1325:I1346">
    <cfRule type="cellIs" dxfId="8619" priority="8448" operator="equal">
      <formula>"No"</formula>
    </cfRule>
  </conditionalFormatting>
  <conditionalFormatting sqref="B1022:D1039 B1325:D1346">
    <cfRule type="cellIs" dxfId="8618" priority="8449" operator="equal">
      <formula>"FREE SPACE"</formula>
    </cfRule>
  </conditionalFormatting>
  <conditionalFormatting sqref="B1022:D1039 B1325:D1346">
    <cfRule type="cellIs" dxfId="8617" priority="8450" operator="equal">
      <formula>"UNUSABLE"</formula>
    </cfRule>
  </conditionalFormatting>
  <conditionalFormatting sqref="E1023:I1040 E1326:I1347">
    <cfRule type="cellIs" dxfId="8616" priority="8451" operator="equal">
      <formula>"Yes"</formula>
    </cfRule>
  </conditionalFormatting>
  <conditionalFormatting sqref="E1023:I1040 E1326:I1347">
    <cfRule type="cellIs" dxfId="8615" priority="8452" operator="equal">
      <formula>"No"</formula>
    </cfRule>
  </conditionalFormatting>
  <conditionalFormatting sqref="B1023:D1040 B1326:D1347">
    <cfRule type="cellIs" dxfId="8614" priority="8453" operator="equal">
      <formula>"FREE SPACE"</formula>
    </cfRule>
  </conditionalFormatting>
  <conditionalFormatting sqref="B1023:D1040 B1326:D1347">
    <cfRule type="cellIs" dxfId="8613" priority="8454" operator="equal">
      <formula>"UNUSABLE"</formula>
    </cfRule>
  </conditionalFormatting>
  <conditionalFormatting sqref="E1023:I1040 E1326:I1347">
    <cfRule type="cellIs" dxfId="8612" priority="8455" operator="equal">
      <formula>"Yes"</formula>
    </cfRule>
  </conditionalFormatting>
  <conditionalFormatting sqref="E1023:I1040 E1326:I1347">
    <cfRule type="cellIs" dxfId="8611" priority="8456" operator="equal">
      <formula>"No"</formula>
    </cfRule>
  </conditionalFormatting>
  <conditionalFormatting sqref="B1023:D1040 B1326:D1347">
    <cfRule type="cellIs" dxfId="8610" priority="8457" operator="equal">
      <formula>"FREE SPACE"</formula>
    </cfRule>
  </conditionalFormatting>
  <conditionalFormatting sqref="B1023:D1040 B1326:D1347">
    <cfRule type="cellIs" dxfId="8609" priority="8458" operator="equal">
      <formula>"UNUSABLE"</formula>
    </cfRule>
  </conditionalFormatting>
  <conditionalFormatting sqref="E1024:I1041 E1327:I1348">
    <cfRule type="cellIs" dxfId="8608" priority="8459" operator="equal">
      <formula>"Yes"</formula>
    </cfRule>
  </conditionalFormatting>
  <conditionalFormatting sqref="E1024:I1041 E1327:I1348">
    <cfRule type="cellIs" dxfId="8607" priority="8460" operator="equal">
      <formula>"No"</formula>
    </cfRule>
  </conditionalFormatting>
  <conditionalFormatting sqref="B1024:D1041 B1327:D1348">
    <cfRule type="cellIs" dxfId="8606" priority="8461" operator="equal">
      <formula>"FREE SPACE"</formula>
    </cfRule>
  </conditionalFormatting>
  <conditionalFormatting sqref="B1024:D1041 B1327:D1348">
    <cfRule type="cellIs" dxfId="8605" priority="8462" operator="equal">
      <formula>"UNUSABLE"</formula>
    </cfRule>
  </conditionalFormatting>
  <conditionalFormatting sqref="E1024:I1041 E1327:I1348">
    <cfRule type="cellIs" dxfId="8604" priority="8463" operator="equal">
      <formula>"Yes"</formula>
    </cfRule>
  </conditionalFormatting>
  <conditionalFormatting sqref="E1024:I1041 E1327:I1348">
    <cfRule type="cellIs" dxfId="8603" priority="8464" operator="equal">
      <formula>"No"</formula>
    </cfRule>
  </conditionalFormatting>
  <conditionalFormatting sqref="B1024:D1041 B1327:D1348">
    <cfRule type="cellIs" dxfId="8602" priority="8465" operator="equal">
      <formula>"FREE SPACE"</formula>
    </cfRule>
  </conditionalFormatting>
  <conditionalFormatting sqref="B1024:D1041 B1327:D1348">
    <cfRule type="cellIs" dxfId="8601" priority="8466" operator="equal">
      <formula>"UNUSABLE"</formula>
    </cfRule>
  </conditionalFormatting>
  <conditionalFormatting sqref="E1025:I1042 E1328:I1349">
    <cfRule type="cellIs" dxfId="8600" priority="8467" operator="equal">
      <formula>"Yes"</formula>
    </cfRule>
  </conditionalFormatting>
  <conditionalFormatting sqref="E1025:I1042 E1328:I1349">
    <cfRule type="cellIs" dxfId="8599" priority="8468" operator="equal">
      <formula>"No"</formula>
    </cfRule>
  </conditionalFormatting>
  <conditionalFormatting sqref="B1025:D1042 B1328:D1349">
    <cfRule type="cellIs" dxfId="8598" priority="8469" operator="equal">
      <formula>"FREE SPACE"</formula>
    </cfRule>
  </conditionalFormatting>
  <conditionalFormatting sqref="B1025:D1042 B1328:D1349">
    <cfRule type="cellIs" dxfId="8597" priority="8470" operator="equal">
      <formula>"UNUSABLE"</formula>
    </cfRule>
  </conditionalFormatting>
  <conditionalFormatting sqref="E1021:I1038 E1324:H1345 I1324:I1346">
    <cfRule type="cellIs" dxfId="8596" priority="8471" operator="equal">
      <formula>"Yes"</formula>
    </cfRule>
  </conditionalFormatting>
  <conditionalFormatting sqref="E1021:I1038 E1324:H1345 I1324:I1346">
    <cfRule type="cellIs" dxfId="8595" priority="8472" operator="equal">
      <formula>"No"</formula>
    </cfRule>
  </conditionalFormatting>
  <conditionalFormatting sqref="B1021:D1038 B1324:D1345">
    <cfRule type="cellIs" dxfId="8594" priority="8473" operator="equal">
      <formula>"FREE SPACE"</formula>
    </cfRule>
  </conditionalFormatting>
  <conditionalFormatting sqref="B1021:D1038 B1324:D1345">
    <cfRule type="cellIs" dxfId="8593" priority="8474" operator="equal">
      <formula>"UNUSABLE"</formula>
    </cfRule>
  </conditionalFormatting>
  <conditionalFormatting sqref="E1022:I1039 E1325:I1346">
    <cfRule type="cellIs" dxfId="8592" priority="8475" operator="equal">
      <formula>"Yes"</formula>
    </cfRule>
  </conditionalFormatting>
  <conditionalFormatting sqref="E1022:I1039 E1325:I1346">
    <cfRule type="cellIs" dxfId="8591" priority="8476" operator="equal">
      <formula>"No"</formula>
    </cfRule>
  </conditionalFormatting>
  <conditionalFormatting sqref="B1022:D1039 B1325:D1346">
    <cfRule type="cellIs" dxfId="8590" priority="8477" operator="equal">
      <formula>"FREE SPACE"</formula>
    </cfRule>
  </conditionalFormatting>
  <conditionalFormatting sqref="B1022:D1039 B1325:D1346">
    <cfRule type="cellIs" dxfId="8589" priority="8478" operator="equal">
      <formula>"UNUSABLE"</formula>
    </cfRule>
  </conditionalFormatting>
  <conditionalFormatting sqref="E1022:I1039 E1325:I1346">
    <cfRule type="cellIs" dxfId="8588" priority="8479" operator="equal">
      <formula>"Yes"</formula>
    </cfRule>
  </conditionalFormatting>
  <conditionalFormatting sqref="E1022:I1039 E1325:I1346">
    <cfRule type="cellIs" dxfId="8587" priority="8480" operator="equal">
      <formula>"No"</formula>
    </cfRule>
  </conditionalFormatting>
  <conditionalFormatting sqref="B1022:D1039 B1325:D1346">
    <cfRule type="cellIs" dxfId="8586" priority="8481" operator="equal">
      <formula>"FREE SPACE"</formula>
    </cfRule>
  </conditionalFormatting>
  <conditionalFormatting sqref="B1022:D1039 B1325:D1346">
    <cfRule type="cellIs" dxfId="8585" priority="8482" operator="equal">
      <formula>"UNUSABLE"</formula>
    </cfRule>
  </conditionalFormatting>
  <conditionalFormatting sqref="E1023:I1040 E1326:I1347">
    <cfRule type="cellIs" dxfId="8584" priority="8483" operator="equal">
      <formula>"Yes"</formula>
    </cfRule>
  </conditionalFormatting>
  <conditionalFormatting sqref="E1023:I1040 E1326:I1347">
    <cfRule type="cellIs" dxfId="8583" priority="8484" operator="equal">
      <formula>"No"</formula>
    </cfRule>
  </conditionalFormatting>
  <conditionalFormatting sqref="B1023:D1040 B1326:D1347">
    <cfRule type="cellIs" dxfId="8582" priority="8485" operator="equal">
      <formula>"FREE SPACE"</formula>
    </cfRule>
  </conditionalFormatting>
  <conditionalFormatting sqref="B1023:D1040 B1326:D1347">
    <cfRule type="cellIs" dxfId="8581" priority="8486" operator="equal">
      <formula>"UNUSABLE"</formula>
    </cfRule>
  </conditionalFormatting>
  <conditionalFormatting sqref="E1023:I1040 E1326:I1347">
    <cfRule type="cellIs" dxfId="8580" priority="8487" operator="equal">
      <formula>"Yes"</formula>
    </cfRule>
  </conditionalFormatting>
  <conditionalFormatting sqref="E1023:I1040 E1326:I1347">
    <cfRule type="cellIs" dxfId="8579" priority="8488" operator="equal">
      <formula>"No"</formula>
    </cfRule>
  </conditionalFormatting>
  <conditionalFormatting sqref="B1023:D1040 B1326:D1347">
    <cfRule type="cellIs" dxfId="8578" priority="8489" operator="equal">
      <formula>"FREE SPACE"</formula>
    </cfRule>
  </conditionalFormatting>
  <conditionalFormatting sqref="B1023:D1040 B1326:D1347">
    <cfRule type="cellIs" dxfId="8577" priority="8490" operator="equal">
      <formula>"UNUSABLE"</formula>
    </cfRule>
  </conditionalFormatting>
  <conditionalFormatting sqref="E1024:I1041 E1327:I1348">
    <cfRule type="cellIs" dxfId="8576" priority="8491" operator="equal">
      <formula>"Yes"</formula>
    </cfRule>
  </conditionalFormatting>
  <conditionalFormatting sqref="E1024:I1041 E1327:I1348">
    <cfRule type="cellIs" dxfId="8575" priority="8492" operator="equal">
      <formula>"No"</formula>
    </cfRule>
  </conditionalFormatting>
  <conditionalFormatting sqref="B1024:D1041 B1327:D1348">
    <cfRule type="cellIs" dxfId="8574" priority="8493" operator="equal">
      <formula>"FREE SPACE"</formula>
    </cfRule>
  </conditionalFormatting>
  <conditionalFormatting sqref="B1024:D1041 B1327:D1348">
    <cfRule type="cellIs" dxfId="8573" priority="8494" operator="equal">
      <formula>"UNUSABLE"</formula>
    </cfRule>
  </conditionalFormatting>
  <conditionalFormatting sqref="E1024:I1041 E1327:I1348">
    <cfRule type="cellIs" dxfId="8572" priority="8495" operator="equal">
      <formula>"Yes"</formula>
    </cfRule>
  </conditionalFormatting>
  <conditionalFormatting sqref="E1024:I1041 E1327:I1348">
    <cfRule type="cellIs" dxfId="8571" priority="8496" operator="equal">
      <formula>"No"</formula>
    </cfRule>
  </conditionalFormatting>
  <conditionalFormatting sqref="B1024:D1041 B1327:D1348">
    <cfRule type="cellIs" dxfId="8570" priority="8497" operator="equal">
      <formula>"FREE SPACE"</formula>
    </cfRule>
  </conditionalFormatting>
  <conditionalFormatting sqref="B1024:D1041 B1327:D1348">
    <cfRule type="cellIs" dxfId="8569" priority="8498" operator="equal">
      <formula>"UNUSABLE"</formula>
    </cfRule>
  </conditionalFormatting>
  <conditionalFormatting sqref="E1025:I1042 E1328:I1349">
    <cfRule type="cellIs" dxfId="8568" priority="8499" operator="equal">
      <formula>"Yes"</formula>
    </cfRule>
  </conditionalFormatting>
  <conditionalFormatting sqref="E1025:I1042 E1328:I1349">
    <cfRule type="cellIs" dxfId="8567" priority="8500" operator="equal">
      <formula>"No"</formula>
    </cfRule>
  </conditionalFormatting>
  <conditionalFormatting sqref="B1025:D1042 B1328:D1349">
    <cfRule type="cellIs" dxfId="8566" priority="8501" operator="equal">
      <formula>"FREE SPACE"</formula>
    </cfRule>
  </conditionalFormatting>
  <conditionalFormatting sqref="B1025:D1042 B1328:D1349">
    <cfRule type="cellIs" dxfId="8565" priority="8502" operator="equal">
      <formula>"UNUSABLE"</formula>
    </cfRule>
  </conditionalFormatting>
  <conditionalFormatting sqref="E1019:I1036 E1322:H1343 I1322:I1346">
    <cfRule type="cellIs" dxfId="8564" priority="8503" operator="equal">
      <formula>"Yes"</formula>
    </cfRule>
  </conditionalFormatting>
  <conditionalFormatting sqref="E1019:I1036 E1322:H1343 I1322:I1346">
    <cfRule type="cellIs" dxfId="8563" priority="8504" operator="equal">
      <formula>"No"</formula>
    </cfRule>
  </conditionalFormatting>
  <conditionalFormatting sqref="B1019:D1036 B1322:D1343">
    <cfRule type="cellIs" dxfId="8562" priority="8505" operator="equal">
      <formula>"FREE SPACE"</formula>
    </cfRule>
  </conditionalFormatting>
  <conditionalFormatting sqref="B1019:D1036 B1322:D1343">
    <cfRule type="cellIs" dxfId="8561" priority="8506" operator="equal">
      <formula>"UNUSABLE"</formula>
    </cfRule>
  </conditionalFormatting>
  <conditionalFormatting sqref="E1020:I1037 E1323:H1344 I1323:I1346">
    <cfRule type="cellIs" dxfId="8560" priority="8507" operator="equal">
      <formula>"Yes"</formula>
    </cfRule>
  </conditionalFormatting>
  <conditionalFormatting sqref="E1020:I1037 E1323:H1344 I1323:I1346">
    <cfRule type="cellIs" dxfId="8559" priority="8508" operator="equal">
      <formula>"No"</formula>
    </cfRule>
  </conditionalFormatting>
  <conditionalFormatting sqref="B1020:D1037 B1323:D1344">
    <cfRule type="cellIs" dxfId="8558" priority="8509" operator="equal">
      <formula>"FREE SPACE"</formula>
    </cfRule>
  </conditionalFormatting>
  <conditionalFormatting sqref="B1020:D1037 B1323:D1344">
    <cfRule type="cellIs" dxfId="8557" priority="8510" operator="equal">
      <formula>"UNUSABLE"</formula>
    </cfRule>
  </conditionalFormatting>
  <conditionalFormatting sqref="E1020:I1037 E1323:H1344 I1323:I1346">
    <cfRule type="cellIs" dxfId="8556" priority="8511" operator="equal">
      <formula>"Yes"</formula>
    </cfRule>
  </conditionalFormatting>
  <conditionalFormatting sqref="E1020:I1037 E1323:H1344 I1323:I1346">
    <cfRule type="cellIs" dxfId="8555" priority="8512" operator="equal">
      <formula>"No"</formula>
    </cfRule>
  </conditionalFormatting>
  <conditionalFormatting sqref="B1020:D1037 B1323:D1344">
    <cfRule type="cellIs" dxfId="8554" priority="8513" operator="equal">
      <formula>"FREE SPACE"</formula>
    </cfRule>
  </conditionalFormatting>
  <conditionalFormatting sqref="B1020:D1037 B1323:D1344">
    <cfRule type="cellIs" dxfId="8553" priority="8514" operator="equal">
      <formula>"UNUSABLE"</formula>
    </cfRule>
  </conditionalFormatting>
  <conditionalFormatting sqref="E1021:I1038 E1324:H1345 I1324:I1346">
    <cfRule type="cellIs" dxfId="8552" priority="8515" operator="equal">
      <formula>"Yes"</formula>
    </cfRule>
  </conditionalFormatting>
  <conditionalFormatting sqref="E1021:I1038 E1324:H1345 I1324:I1346">
    <cfRule type="cellIs" dxfId="8551" priority="8516" operator="equal">
      <formula>"No"</formula>
    </cfRule>
  </conditionalFormatting>
  <conditionalFormatting sqref="B1021:D1038 B1324:D1345">
    <cfRule type="cellIs" dxfId="8550" priority="8517" operator="equal">
      <formula>"FREE SPACE"</formula>
    </cfRule>
  </conditionalFormatting>
  <conditionalFormatting sqref="B1021:D1038 B1324:D1345">
    <cfRule type="cellIs" dxfId="8549" priority="8518" operator="equal">
      <formula>"UNUSABLE"</formula>
    </cfRule>
  </conditionalFormatting>
  <conditionalFormatting sqref="E1021:I1038 E1324:H1345 I1324:I1346">
    <cfRule type="cellIs" dxfId="8548" priority="8519" operator="equal">
      <formula>"Yes"</formula>
    </cfRule>
  </conditionalFormatting>
  <conditionalFormatting sqref="E1021:I1038 E1324:H1345 I1324:I1346">
    <cfRule type="cellIs" dxfId="8547" priority="8520" operator="equal">
      <formula>"No"</formula>
    </cfRule>
  </conditionalFormatting>
  <conditionalFormatting sqref="B1021:D1038 B1324:D1345">
    <cfRule type="cellIs" dxfId="8546" priority="8521" operator="equal">
      <formula>"FREE SPACE"</formula>
    </cfRule>
  </conditionalFormatting>
  <conditionalFormatting sqref="B1021:D1038 B1324:D1345">
    <cfRule type="cellIs" dxfId="8545" priority="8522" operator="equal">
      <formula>"UNUSABLE"</formula>
    </cfRule>
  </conditionalFormatting>
  <conditionalFormatting sqref="E1022:I1039 E1325:I1346">
    <cfRule type="cellIs" dxfId="8544" priority="8523" operator="equal">
      <formula>"Yes"</formula>
    </cfRule>
  </conditionalFormatting>
  <conditionalFormatting sqref="E1022:I1039 E1325:I1346">
    <cfRule type="cellIs" dxfId="8543" priority="8524" operator="equal">
      <formula>"No"</formula>
    </cfRule>
  </conditionalFormatting>
  <conditionalFormatting sqref="B1022:D1039 B1325:D1346">
    <cfRule type="cellIs" dxfId="8542" priority="8525" operator="equal">
      <formula>"FREE SPACE"</formula>
    </cfRule>
  </conditionalFormatting>
  <conditionalFormatting sqref="B1022:D1039 B1325:D1346">
    <cfRule type="cellIs" dxfId="8541" priority="8526" operator="equal">
      <formula>"UNUSABLE"</formula>
    </cfRule>
  </conditionalFormatting>
  <conditionalFormatting sqref="E1022:I1039 E1325:I1346">
    <cfRule type="cellIs" dxfId="8540" priority="8527" operator="equal">
      <formula>"Yes"</formula>
    </cfRule>
  </conditionalFormatting>
  <conditionalFormatting sqref="E1022:I1039 E1325:I1346">
    <cfRule type="cellIs" dxfId="8539" priority="8528" operator="equal">
      <formula>"No"</formula>
    </cfRule>
  </conditionalFormatting>
  <conditionalFormatting sqref="B1022:D1039 B1325:D1346">
    <cfRule type="cellIs" dxfId="8538" priority="8529" operator="equal">
      <formula>"FREE SPACE"</formula>
    </cfRule>
  </conditionalFormatting>
  <conditionalFormatting sqref="B1022:D1039 B1325:D1346">
    <cfRule type="cellIs" dxfId="8537" priority="8530" operator="equal">
      <formula>"UNUSABLE"</formula>
    </cfRule>
  </conditionalFormatting>
  <conditionalFormatting sqref="E1023:I1040 E1326:I1347">
    <cfRule type="cellIs" dxfId="8536" priority="8531" operator="equal">
      <formula>"Yes"</formula>
    </cfRule>
  </conditionalFormatting>
  <conditionalFormatting sqref="E1023:I1040 E1326:I1347">
    <cfRule type="cellIs" dxfId="8535" priority="8532" operator="equal">
      <formula>"No"</formula>
    </cfRule>
  </conditionalFormatting>
  <conditionalFormatting sqref="B1023:D1040 B1326:D1347">
    <cfRule type="cellIs" dxfId="8534" priority="8533" operator="equal">
      <formula>"FREE SPACE"</formula>
    </cfRule>
  </conditionalFormatting>
  <conditionalFormatting sqref="B1023:D1040 B1326:D1347">
    <cfRule type="cellIs" dxfId="8533" priority="8534" operator="equal">
      <formula>"UNUSABLE"</formula>
    </cfRule>
  </conditionalFormatting>
  <conditionalFormatting sqref="E1022:I1039 E1325:I1346">
    <cfRule type="cellIs" dxfId="8532" priority="8535" operator="equal">
      <formula>"Yes"</formula>
    </cfRule>
  </conditionalFormatting>
  <conditionalFormatting sqref="E1022:I1039 E1325:I1346">
    <cfRule type="cellIs" dxfId="8531" priority="8536" operator="equal">
      <formula>"No"</formula>
    </cfRule>
  </conditionalFormatting>
  <conditionalFormatting sqref="B1022:D1039 B1325:D1346">
    <cfRule type="cellIs" dxfId="8530" priority="8537" operator="equal">
      <formula>"FREE SPACE"</formula>
    </cfRule>
  </conditionalFormatting>
  <conditionalFormatting sqref="B1022:D1039 B1325:D1346">
    <cfRule type="cellIs" dxfId="8529" priority="8538" operator="equal">
      <formula>"UNUSABLE"</formula>
    </cfRule>
  </conditionalFormatting>
  <conditionalFormatting sqref="E1023:I1040 E1326:I1347">
    <cfRule type="cellIs" dxfId="8528" priority="8539" operator="equal">
      <formula>"Yes"</formula>
    </cfRule>
  </conditionalFormatting>
  <conditionalFormatting sqref="E1023:I1040 E1326:I1347">
    <cfRule type="cellIs" dxfId="8527" priority="8540" operator="equal">
      <formula>"No"</formula>
    </cfRule>
  </conditionalFormatting>
  <conditionalFormatting sqref="B1023:D1040 B1326:D1347">
    <cfRule type="cellIs" dxfId="8526" priority="8541" operator="equal">
      <formula>"FREE SPACE"</formula>
    </cfRule>
  </conditionalFormatting>
  <conditionalFormatting sqref="B1023:D1040 B1326:D1347">
    <cfRule type="cellIs" dxfId="8525" priority="8542" operator="equal">
      <formula>"UNUSABLE"</formula>
    </cfRule>
  </conditionalFormatting>
  <conditionalFormatting sqref="E1023:I1040 E1326:I1347">
    <cfRule type="cellIs" dxfId="8524" priority="8543" operator="equal">
      <formula>"Yes"</formula>
    </cfRule>
  </conditionalFormatting>
  <conditionalFormatting sqref="E1023:I1040 E1326:I1347">
    <cfRule type="cellIs" dxfId="8523" priority="8544" operator="equal">
      <formula>"No"</formula>
    </cfRule>
  </conditionalFormatting>
  <conditionalFormatting sqref="B1023:D1040 B1326:D1347">
    <cfRule type="cellIs" dxfId="8522" priority="8545" operator="equal">
      <formula>"FREE SPACE"</formula>
    </cfRule>
  </conditionalFormatting>
  <conditionalFormatting sqref="B1023:D1040 B1326:D1347">
    <cfRule type="cellIs" dxfId="8521" priority="8546" operator="equal">
      <formula>"UNUSABLE"</formula>
    </cfRule>
  </conditionalFormatting>
  <conditionalFormatting sqref="E1024:I1041 E1327:I1348">
    <cfRule type="cellIs" dxfId="8520" priority="8547" operator="equal">
      <formula>"Yes"</formula>
    </cfRule>
  </conditionalFormatting>
  <conditionalFormatting sqref="E1024:I1041 E1327:I1348">
    <cfRule type="cellIs" dxfId="8519" priority="8548" operator="equal">
      <formula>"No"</formula>
    </cfRule>
  </conditionalFormatting>
  <conditionalFormatting sqref="B1024:D1041 B1327:D1348">
    <cfRule type="cellIs" dxfId="8518" priority="8549" operator="equal">
      <formula>"FREE SPACE"</formula>
    </cfRule>
  </conditionalFormatting>
  <conditionalFormatting sqref="B1024:D1041 B1327:D1348">
    <cfRule type="cellIs" dxfId="8517" priority="8550" operator="equal">
      <formula>"UNUSABLE"</formula>
    </cfRule>
  </conditionalFormatting>
  <conditionalFormatting sqref="E1024:I1041 E1327:I1348">
    <cfRule type="cellIs" dxfId="8516" priority="8551" operator="equal">
      <formula>"Yes"</formula>
    </cfRule>
  </conditionalFormatting>
  <conditionalFormatting sqref="E1024:I1041 E1327:I1348">
    <cfRule type="cellIs" dxfId="8515" priority="8552" operator="equal">
      <formula>"No"</formula>
    </cfRule>
  </conditionalFormatting>
  <conditionalFormatting sqref="B1024:D1041 B1327:D1348">
    <cfRule type="cellIs" dxfId="8514" priority="8553" operator="equal">
      <formula>"FREE SPACE"</formula>
    </cfRule>
  </conditionalFormatting>
  <conditionalFormatting sqref="B1024:D1041 B1327:D1348">
    <cfRule type="cellIs" dxfId="8513" priority="8554" operator="equal">
      <formula>"UNUSABLE"</formula>
    </cfRule>
  </conditionalFormatting>
  <conditionalFormatting sqref="E1025:I1042 E1328:I1349">
    <cfRule type="cellIs" dxfId="8512" priority="8555" operator="equal">
      <formula>"Yes"</formula>
    </cfRule>
  </conditionalFormatting>
  <conditionalFormatting sqref="E1025:I1042 E1328:I1349">
    <cfRule type="cellIs" dxfId="8511" priority="8556" operator="equal">
      <formula>"No"</formula>
    </cfRule>
  </conditionalFormatting>
  <conditionalFormatting sqref="B1025:D1042 B1328:D1349">
    <cfRule type="cellIs" dxfId="8510" priority="8557" operator="equal">
      <formula>"FREE SPACE"</formula>
    </cfRule>
  </conditionalFormatting>
  <conditionalFormatting sqref="B1025:D1042 B1328:D1349">
    <cfRule type="cellIs" dxfId="8509" priority="8558" operator="equal">
      <formula>"UNUSABLE"</formula>
    </cfRule>
  </conditionalFormatting>
  <conditionalFormatting sqref="E1025:I1042 E1328:I1349">
    <cfRule type="cellIs" dxfId="8508" priority="8559" operator="equal">
      <formula>"Yes"</formula>
    </cfRule>
  </conditionalFormatting>
  <conditionalFormatting sqref="E1025:I1042 E1328:I1349">
    <cfRule type="cellIs" dxfId="8507" priority="8560" operator="equal">
      <formula>"No"</formula>
    </cfRule>
  </conditionalFormatting>
  <conditionalFormatting sqref="B1025:D1042 B1328:D1349">
    <cfRule type="cellIs" dxfId="8506" priority="8561" operator="equal">
      <formula>"FREE SPACE"</formula>
    </cfRule>
  </conditionalFormatting>
  <conditionalFormatting sqref="B1025:D1042 B1328:D1349">
    <cfRule type="cellIs" dxfId="8505" priority="8562" operator="equal">
      <formula>"UNUSABLE"</formula>
    </cfRule>
  </conditionalFormatting>
  <conditionalFormatting sqref="E1026:I1043 E1329:I1350">
    <cfRule type="cellIs" dxfId="8504" priority="8563" operator="equal">
      <formula>"Yes"</formula>
    </cfRule>
  </conditionalFormatting>
  <conditionalFormatting sqref="E1026:I1043 E1329:I1350">
    <cfRule type="cellIs" dxfId="8503" priority="8564" operator="equal">
      <formula>"No"</formula>
    </cfRule>
  </conditionalFormatting>
  <conditionalFormatting sqref="B1026:D1043 B1329:D1350">
    <cfRule type="cellIs" dxfId="8502" priority="8565" operator="equal">
      <formula>"FREE SPACE"</formula>
    </cfRule>
  </conditionalFormatting>
  <conditionalFormatting sqref="B1026:D1043 B1329:D1350">
    <cfRule type="cellIs" dxfId="8501" priority="8566" operator="equal">
      <formula>"UNUSABLE"</formula>
    </cfRule>
  </conditionalFormatting>
  <conditionalFormatting sqref="E1020:I1037 E1323:H1344 I1323:I1346">
    <cfRule type="cellIs" dxfId="8500" priority="8567" operator="equal">
      <formula>"Yes"</formula>
    </cfRule>
  </conditionalFormatting>
  <conditionalFormatting sqref="E1020:I1037 E1323:H1344 I1323:I1346">
    <cfRule type="cellIs" dxfId="8499" priority="8568" operator="equal">
      <formula>"No"</formula>
    </cfRule>
  </conditionalFormatting>
  <conditionalFormatting sqref="B1020:D1037 B1323:D1344">
    <cfRule type="cellIs" dxfId="8498" priority="8569" operator="equal">
      <formula>"FREE SPACE"</formula>
    </cfRule>
  </conditionalFormatting>
  <conditionalFormatting sqref="B1020:D1037 B1323:D1344">
    <cfRule type="cellIs" dxfId="8497" priority="8570" operator="equal">
      <formula>"UNUSABLE"</formula>
    </cfRule>
  </conditionalFormatting>
  <conditionalFormatting sqref="E1021:I1038 E1324:H1345 I1324:I1346">
    <cfRule type="cellIs" dxfId="8496" priority="8571" operator="equal">
      <formula>"Yes"</formula>
    </cfRule>
  </conditionalFormatting>
  <conditionalFormatting sqref="E1021:I1038 E1324:H1345 I1324:I1346">
    <cfRule type="cellIs" dxfId="8495" priority="8572" operator="equal">
      <formula>"No"</formula>
    </cfRule>
  </conditionalFormatting>
  <conditionalFormatting sqref="B1021:D1038 B1324:D1345">
    <cfRule type="cellIs" dxfId="8494" priority="8573" operator="equal">
      <formula>"FREE SPACE"</formula>
    </cfRule>
  </conditionalFormatting>
  <conditionalFormatting sqref="B1021:D1038 B1324:D1345">
    <cfRule type="cellIs" dxfId="8493" priority="8574" operator="equal">
      <formula>"UNUSABLE"</formula>
    </cfRule>
  </conditionalFormatting>
  <conditionalFormatting sqref="E1021:I1038 E1324:H1345 I1324:I1346">
    <cfRule type="cellIs" dxfId="8492" priority="8575" operator="equal">
      <formula>"Yes"</formula>
    </cfRule>
  </conditionalFormatting>
  <conditionalFormatting sqref="E1021:I1038 E1324:H1345 I1324:I1346">
    <cfRule type="cellIs" dxfId="8491" priority="8576" operator="equal">
      <formula>"No"</formula>
    </cfRule>
  </conditionalFormatting>
  <conditionalFormatting sqref="B1021:D1038 B1324:D1345">
    <cfRule type="cellIs" dxfId="8490" priority="8577" operator="equal">
      <formula>"FREE SPACE"</formula>
    </cfRule>
  </conditionalFormatting>
  <conditionalFormatting sqref="B1021:D1038 B1324:D1345">
    <cfRule type="cellIs" dxfId="8489" priority="8578" operator="equal">
      <formula>"UNUSABLE"</formula>
    </cfRule>
  </conditionalFormatting>
  <conditionalFormatting sqref="E1022:I1039 E1325:I1346">
    <cfRule type="cellIs" dxfId="8488" priority="8579" operator="equal">
      <formula>"Yes"</formula>
    </cfRule>
  </conditionalFormatting>
  <conditionalFormatting sqref="E1022:I1039 E1325:I1346">
    <cfRule type="cellIs" dxfId="8487" priority="8580" operator="equal">
      <formula>"No"</formula>
    </cfRule>
  </conditionalFormatting>
  <conditionalFormatting sqref="B1022:D1039 B1325:D1346">
    <cfRule type="cellIs" dxfId="8486" priority="8581" operator="equal">
      <formula>"FREE SPACE"</formula>
    </cfRule>
  </conditionalFormatting>
  <conditionalFormatting sqref="B1022:D1039 B1325:D1346">
    <cfRule type="cellIs" dxfId="8485" priority="8582" operator="equal">
      <formula>"UNUSABLE"</formula>
    </cfRule>
  </conditionalFormatting>
  <conditionalFormatting sqref="E1022:I1039 E1325:I1346">
    <cfRule type="cellIs" dxfId="8484" priority="8583" operator="equal">
      <formula>"Yes"</formula>
    </cfRule>
  </conditionalFormatting>
  <conditionalFormatting sqref="E1022:I1039 E1325:I1346">
    <cfRule type="cellIs" dxfId="8483" priority="8584" operator="equal">
      <formula>"No"</formula>
    </cfRule>
  </conditionalFormatting>
  <conditionalFormatting sqref="B1022:D1039 B1325:D1346">
    <cfRule type="cellIs" dxfId="8482" priority="8585" operator="equal">
      <formula>"FREE SPACE"</formula>
    </cfRule>
  </conditionalFormatting>
  <conditionalFormatting sqref="B1022:D1039 B1325:D1346">
    <cfRule type="cellIs" dxfId="8481" priority="8586" operator="equal">
      <formula>"UNUSABLE"</formula>
    </cfRule>
  </conditionalFormatting>
  <conditionalFormatting sqref="E1023:I1040 E1326:I1347">
    <cfRule type="cellIs" dxfId="8480" priority="8587" operator="equal">
      <formula>"Yes"</formula>
    </cfRule>
  </conditionalFormatting>
  <conditionalFormatting sqref="E1023:I1040 E1326:I1347">
    <cfRule type="cellIs" dxfId="8479" priority="8588" operator="equal">
      <formula>"No"</formula>
    </cfRule>
  </conditionalFormatting>
  <conditionalFormatting sqref="B1023:D1040 B1326:D1347">
    <cfRule type="cellIs" dxfId="8478" priority="8589" operator="equal">
      <formula>"FREE SPACE"</formula>
    </cfRule>
  </conditionalFormatting>
  <conditionalFormatting sqref="B1023:D1040 B1326:D1347">
    <cfRule type="cellIs" dxfId="8477" priority="8590" operator="equal">
      <formula>"UNUSABLE"</formula>
    </cfRule>
  </conditionalFormatting>
  <conditionalFormatting sqref="E1023:I1040 E1326:I1347">
    <cfRule type="cellIs" dxfId="8476" priority="8591" operator="equal">
      <formula>"Yes"</formula>
    </cfRule>
  </conditionalFormatting>
  <conditionalFormatting sqref="E1023:I1040 E1326:I1347">
    <cfRule type="cellIs" dxfId="8475" priority="8592" operator="equal">
      <formula>"No"</formula>
    </cfRule>
  </conditionalFormatting>
  <conditionalFormatting sqref="B1023:D1040 B1326:D1347">
    <cfRule type="cellIs" dxfId="8474" priority="8593" operator="equal">
      <formula>"FREE SPACE"</formula>
    </cfRule>
  </conditionalFormatting>
  <conditionalFormatting sqref="B1023:D1040 B1326:D1347">
    <cfRule type="cellIs" dxfId="8473" priority="8594" operator="equal">
      <formula>"UNUSABLE"</formula>
    </cfRule>
  </conditionalFormatting>
  <conditionalFormatting sqref="E1024:I1041 E1327:I1348">
    <cfRule type="cellIs" dxfId="8472" priority="8595" operator="equal">
      <formula>"Yes"</formula>
    </cfRule>
  </conditionalFormatting>
  <conditionalFormatting sqref="E1024:I1041 E1327:I1348">
    <cfRule type="cellIs" dxfId="8471" priority="8596" operator="equal">
      <formula>"No"</formula>
    </cfRule>
  </conditionalFormatting>
  <conditionalFormatting sqref="B1024:D1041 B1327:D1348">
    <cfRule type="cellIs" dxfId="8470" priority="8597" operator="equal">
      <formula>"FREE SPACE"</formula>
    </cfRule>
  </conditionalFormatting>
  <conditionalFormatting sqref="B1024:D1041 B1327:D1348">
    <cfRule type="cellIs" dxfId="8469" priority="8598" operator="equal">
      <formula>"UNUSABLE"</formula>
    </cfRule>
  </conditionalFormatting>
  <conditionalFormatting sqref="E1024:I1041 E1327:I1348">
    <cfRule type="cellIs" dxfId="8468" priority="8599" operator="equal">
      <formula>"Yes"</formula>
    </cfRule>
  </conditionalFormatting>
  <conditionalFormatting sqref="E1024:I1041 E1327:I1348">
    <cfRule type="cellIs" dxfId="8467" priority="8600" operator="equal">
      <formula>"No"</formula>
    </cfRule>
  </conditionalFormatting>
  <conditionalFormatting sqref="B1024:D1041 B1327:D1348">
    <cfRule type="cellIs" dxfId="8466" priority="8601" operator="equal">
      <formula>"FREE SPACE"</formula>
    </cfRule>
  </conditionalFormatting>
  <conditionalFormatting sqref="B1024:D1041 B1327:D1348">
    <cfRule type="cellIs" dxfId="8465" priority="8602" operator="equal">
      <formula>"UNUSABLE"</formula>
    </cfRule>
  </conditionalFormatting>
  <conditionalFormatting sqref="E1025:I1042 E1328:I1349">
    <cfRule type="cellIs" dxfId="8464" priority="8603" operator="equal">
      <formula>"Yes"</formula>
    </cfRule>
  </conditionalFormatting>
  <conditionalFormatting sqref="E1025:I1042 E1328:I1349">
    <cfRule type="cellIs" dxfId="8463" priority="8604" operator="equal">
      <formula>"No"</formula>
    </cfRule>
  </conditionalFormatting>
  <conditionalFormatting sqref="B1025:D1042 B1328:D1349">
    <cfRule type="cellIs" dxfId="8462" priority="8605" operator="equal">
      <formula>"FREE SPACE"</formula>
    </cfRule>
  </conditionalFormatting>
  <conditionalFormatting sqref="B1025:D1042 B1328:D1349">
    <cfRule type="cellIs" dxfId="8461" priority="8606" operator="equal">
      <formula>"UNUSABLE"</formula>
    </cfRule>
  </conditionalFormatting>
  <conditionalFormatting sqref="E1025:I1042 E1328:I1349">
    <cfRule type="cellIs" dxfId="8460" priority="8607" operator="equal">
      <formula>"Yes"</formula>
    </cfRule>
  </conditionalFormatting>
  <conditionalFormatting sqref="E1025:I1042 E1328:I1349">
    <cfRule type="cellIs" dxfId="8459" priority="8608" operator="equal">
      <formula>"No"</formula>
    </cfRule>
  </conditionalFormatting>
  <conditionalFormatting sqref="B1025:D1042 B1328:D1349">
    <cfRule type="cellIs" dxfId="8458" priority="8609" operator="equal">
      <formula>"FREE SPACE"</formula>
    </cfRule>
  </conditionalFormatting>
  <conditionalFormatting sqref="B1025:D1042 B1328:D1349">
    <cfRule type="cellIs" dxfId="8457" priority="8610" operator="equal">
      <formula>"UNUSABLE"</formula>
    </cfRule>
  </conditionalFormatting>
  <conditionalFormatting sqref="E1026:I1043 E1329:I1350">
    <cfRule type="cellIs" dxfId="8456" priority="8611" operator="equal">
      <formula>"Yes"</formula>
    </cfRule>
  </conditionalFormatting>
  <conditionalFormatting sqref="E1026:I1043 E1329:I1350">
    <cfRule type="cellIs" dxfId="8455" priority="8612" operator="equal">
      <formula>"No"</formula>
    </cfRule>
  </conditionalFormatting>
  <conditionalFormatting sqref="B1026:D1043 B1329:D1350">
    <cfRule type="cellIs" dxfId="8454" priority="8613" operator="equal">
      <formula>"FREE SPACE"</formula>
    </cfRule>
  </conditionalFormatting>
  <conditionalFormatting sqref="B1026:D1043 B1329:D1350">
    <cfRule type="cellIs" dxfId="8453" priority="8614" operator="equal">
      <formula>"UNUSABLE"</formula>
    </cfRule>
  </conditionalFormatting>
  <conditionalFormatting sqref="E1026:I1043 E1329:I1350">
    <cfRule type="cellIs" dxfId="8452" priority="8615" operator="equal">
      <formula>"Yes"</formula>
    </cfRule>
  </conditionalFormatting>
  <conditionalFormatting sqref="E1026:I1043 E1329:I1350">
    <cfRule type="cellIs" dxfId="8451" priority="8616" operator="equal">
      <formula>"No"</formula>
    </cfRule>
  </conditionalFormatting>
  <conditionalFormatting sqref="B1026:D1043 B1329:D1350">
    <cfRule type="cellIs" dxfId="8450" priority="8617" operator="equal">
      <formula>"FREE SPACE"</formula>
    </cfRule>
  </conditionalFormatting>
  <conditionalFormatting sqref="B1026:D1043 B1329:D1350">
    <cfRule type="cellIs" dxfId="8449" priority="8618" operator="equal">
      <formula>"UNUSABLE"</formula>
    </cfRule>
  </conditionalFormatting>
  <conditionalFormatting sqref="E1027:I1044 E1330:I1351">
    <cfRule type="cellIs" dxfId="8448" priority="8619" operator="equal">
      <formula>"Yes"</formula>
    </cfRule>
  </conditionalFormatting>
  <conditionalFormatting sqref="E1027:I1044 E1330:I1351">
    <cfRule type="cellIs" dxfId="8447" priority="8620" operator="equal">
      <formula>"No"</formula>
    </cfRule>
  </conditionalFormatting>
  <conditionalFormatting sqref="B1027:D1044 B1330:D1351">
    <cfRule type="cellIs" dxfId="8446" priority="8621" operator="equal">
      <formula>"FREE SPACE"</formula>
    </cfRule>
  </conditionalFormatting>
  <conditionalFormatting sqref="B1027:D1044 B1330:D1351">
    <cfRule type="cellIs" dxfId="8445" priority="8622" operator="equal">
      <formula>"UNUSABLE"</formula>
    </cfRule>
  </conditionalFormatting>
  <conditionalFormatting sqref="E1027:I1044 E1330:I1351">
    <cfRule type="cellIs" dxfId="8444" priority="8623" operator="equal">
      <formula>"Yes"</formula>
    </cfRule>
  </conditionalFormatting>
  <conditionalFormatting sqref="E1027:I1044 E1330:I1351">
    <cfRule type="cellIs" dxfId="8443" priority="8624" operator="equal">
      <formula>"No"</formula>
    </cfRule>
  </conditionalFormatting>
  <conditionalFormatting sqref="B1027:D1044 B1330:D1351">
    <cfRule type="cellIs" dxfId="8442" priority="8625" operator="equal">
      <formula>"FREE SPACE"</formula>
    </cfRule>
  </conditionalFormatting>
  <conditionalFormatting sqref="B1027:D1044 B1330:D1351">
    <cfRule type="cellIs" dxfId="8441" priority="8626" operator="equal">
      <formula>"UNUSABLE"</formula>
    </cfRule>
  </conditionalFormatting>
  <conditionalFormatting sqref="E1028:I1045 E1331:I1352">
    <cfRule type="cellIs" dxfId="8440" priority="8627" operator="equal">
      <formula>"Yes"</formula>
    </cfRule>
  </conditionalFormatting>
  <conditionalFormatting sqref="E1028:I1045 E1331:I1352">
    <cfRule type="cellIs" dxfId="8439" priority="8628" operator="equal">
      <formula>"No"</formula>
    </cfRule>
  </conditionalFormatting>
  <conditionalFormatting sqref="B1028:D1045 B1331:D1352">
    <cfRule type="cellIs" dxfId="8438" priority="8629" operator="equal">
      <formula>"FREE SPACE"</formula>
    </cfRule>
  </conditionalFormatting>
  <conditionalFormatting sqref="B1028:D1045 B1331:D1352">
    <cfRule type="cellIs" dxfId="8437" priority="8630" operator="equal">
      <formula>"UNUSABLE"</formula>
    </cfRule>
  </conditionalFormatting>
  <conditionalFormatting sqref="E1022:I1039 E1325:I1346">
    <cfRule type="cellIs" dxfId="8436" priority="8631" operator="equal">
      <formula>"Yes"</formula>
    </cfRule>
  </conditionalFormatting>
  <conditionalFormatting sqref="E1022:I1039 E1325:I1346">
    <cfRule type="cellIs" dxfId="8435" priority="8632" operator="equal">
      <formula>"No"</formula>
    </cfRule>
  </conditionalFormatting>
  <conditionalFormatting sqref="B1022:D1039 B1325:D1346">
    <cfRule type="cellIs" dxfId="8434" priority="8633" operator="equal">
      <formula>"FREE SPACE"</formula>
    </cfRule>
  </conditionalFormatting>
  <conditionalFormatting sqref="B1022:D1039 B1325:D1346">
    <cfRule type="cellIs" dxfId="8433" priority="8634" operator="equal">
      <formula>"UNUSABLE"</formula>
    </cfRule>
  </conditionalFormatting>
  <conditionalFormatting sqref="E1023:I1040 E1326:I1347">
    <cfRule type="cellIs" dxfId="8432" priority="8635" operator="equal">
      <formula>"Yes"</formula>
    </cfRule>
  </conditionalFormatting>
  <conditionalFormatting sqref="E1023:I1040 E1326:I1347">
    <cfRule type="cellIs" dxfId="8431" priority="8636" operator="equal">
      <formula>"No"</formula>
    </cfRule>
  </conditionalFormatting>
  <conditionalFormatting sqref="B1023:D1040 B1326:D1347">
    <cfRule type="cellIs" dxfId="8430" priority="8637" operator="equal">
      <formula>"FREE SPACE"</formula>
    </cfRule>
  </conditionalFormatting>
  <conditionalFormatting sqref="B1023:D1040 B1326:D1347">
    <cfRule type="cellIs" dxfId="8429" priority="8638" operator="equal">
      <formula>"UNUSABLE"</formula>
    </cfRule>
  </conditionalFormatting>
  <conditionalFormatting sqref="E1023:I1040 E1326:I1347">
    <cfRule type="cellIs" dxfId="8428" priority="8639" operator="equal">
      <formula>"Yes"</formula>
    </cfRule>
  </conditionalFormatting>
  <conditionalFormatting sqref="E1023:I1040 E1326:I1347">
    <cfRule type="cellIs" dxfId="8427" priority="8640" operator="equal">
      <formula>"No"</formula>
    </cfRule>
  </conditionalFormatting>
  <conditionalFormatting sqref="B1023:D1040 B1326:D1347">
    <cfRule type="cellIs" dxfId="8426" priority="8641" operator="equal">
      <formula>"FREE SPACE"</formula>
    </cfRule>
  </conditionalFormatting>
  <conditionalFormatting sqref="B1023:D1040 B1326:D1347">
    <cfRule type="cellIs" dxfId="8425" priority="8642" operator="equal">
      <formula>"UNUSABLE"</formula>
    </cfRule>
  </conditionalFormatting>
  <conditionalFormatting sqref="E1024:I1041 E1327:I1348">
    <cfRule type="cellIs" dxfId="8424" priority="8643" operator="equal">
      <formula>"Yes"</formula>
    </cfRule>
  </conditionalFormatting>
  <conditionalFormatting sqref="E1024:I1041 E1327:I1348">
    <cfRule type="cellIs" dxfId="8423" priority="8644" operator="equal">
      <formula>"No"</formula>
    </cfRule>
  </conditionalFormatting>
  <conditionalFormatting sqref="B1024:D1041 B1327:D1348">
    <cfRule type="cellIs" dxfId="8422" priority="8645" operator="equal">
      <formula>"FREE SPACE"</formula>
    </cfRule>
  </conditionalFormatting>
  <conditionalFormatting sqref="B1024:D1041 B1327:D1348">
    <cfRule type="cellIs" dxfId="8421" priority="8646" operator="equal">
      <formula>"UNUSABLE"</formula>
    </cfRule>
  </conditionalFormatting>
  <conditionalFormatting sqref="E1024:I1041 E1327:I1348">
    <cfRule type="cellIs" dxfId="8420" priority="8647" operator="equal">
      <formula>"Yes"</formula>
    </cfRule>
  </conditionalFormatting>
  <conditionalFormatting sqref="E1024:I1041 E1327:I1348">
    <cfRule type="cellIs" dxfId="8419" priority="8648" operator="equal">
      <formula>"No"</formula>
    </cfRule>
  </conditionalFormatting>
  <conditionalFormatting sqref="B1024:D1041 B1327:D1348">
    <cfRule type="cellIs" dxfId="8418" priority="8649" operator="equal">
      <formula>"FREE SPACE"</formula>
    </cfRule>
  </conditionalFormatting>
  <conditionalFormatting sqref="B1024:D1041 B1327:D1348">
    <cfRule type="cellIs" dxfId="8417" priority="8650" operator="equal">
      <formula>"UNUSABLE"</formula>
    </cfRule>
  </conditionalFormatting>
  <conditionalFormatting sqref="E1025:I1042 E1328:I1349">
    <cfRule type="cellIs" dxfId="8416" priority="8651" operator="equal">
      <formula>"Yes"</formula>
    </cfRule>
  </conditionalFormatting>
  <conditionalFormatting sqref="E1025:I1042 E1328:I1349">
    <cfRule type="cellIs" dxfId="8415" priority="8652" operator="equal">
      <formula>"No"</formula>
    </cfRule>
  </conditionalFormatting>
  <conditionalFormatting sqref="B1025:D1042 B1328:D1349">
    <cfRule type="cellIs" dxfId="8414" priority="8653" operator="equal">
      <formula>"FREE SPACE"</formula>
    </cfRule>
  </conditionalFormatting>
  <conditionalFormatting sqref="B1025:D1042 B1328:D1349">
    <cfRule type="cellIs" dxfId="8413" priority="8654" operator="equal">
      <formula>"UNUSABLE"</formula>
    </cfRule>
  </conditionalFormatting>
  <conditionalFormatting sqref="E1025:I1042 E1328:I1349">
    <cfRule type="cellIs" dxfId="8412" priority="8655" operator="equal">
      <formula>"Yes"</formula>
    </cfRule>
  </conditionalFormatting>
  <conditionalFormatting sqref="E1025:I1042 E1328:I1349">
    <cfRule type="cellIs" dxfId="8411" priority="8656" operator="equal">
      <formula>"No"</formula>
    </cfRule>
  </conditionalFormatting>
  <conditionalFormatting sqref="B1025:D1042 B1328:D1349">
    <cfRule type="cellIs" dxfId="8410" priority="8657" operator="equal">
      <formula>"FREE SPACE"</formula>
    </cfRule>
  </conditionalFormatting>
  <conditionalFormatting sqref="B1025:D1042 B1328:D1349">
    <cfRule type="cellIs" dxfId="8409" priority="8658" operator="equal">
      <formula>"UNUSABLE"</formula>
    </cfRule>
  </conditionalFormatting>
  <conditionalFormatting sqref="E1026:I1043 E1329:I1350">
    <cfRule type="cellIs" dxfId="8408" priority="8659" operator="equal">
      <formula>"Yes"</formula>
    </cfRule>
  </conditionalFormatting>
  <conditionalFormatting sqref="E1026:I1043 E1329:I1350">
    <cfRule type="cellIs" dxfId="8407" priority="8660" operator="equal">
      <formula>"No"</formula>
    </cfRule>
  </conditionalFormatting>
  <conditionalFormatting sqref="B1026:D1043 B1329:D1350">
    <cfRule type="cellIs" dxfId="8406" priority="8661" operator="equal">
      <formula>"FREE SPACE"</formula>
    </cfRule>
  </conditionalFormatting>
  <conditionalFormatting sqref="B1026:D1043 B1329:D1350">
    <cfRule type="cellIs" dxfId="8405" priority="8662" operator="equal">
      <formula>"UNUSABLE"</formula>
    </cfRule>
  </conditionalFormatting>
  <conditionalFormatting sqref="E1025:I1042 E1328:I1349">
    <cfRule type="cellIs" dxfId="8404" priority="8663" operator="equal">
      <formula>"Yes"</formula>
    </cfRule>
  </conditionalFormatting>
  <conditionalFormatting sqref="E1025:I1042 E1328:I1349">
    <cfRule type="cellIs" dxfId="8403" priority="8664" operator="equal">
      <formula>"No"</formula>
    </cfRule>
  </conditionalFormatting>
  <conditionalFormatting sqref="B1025:D1042 B1328:D1349">
    <cfRule type="cellIs" dxfId="8402" priority="8665" operator="equal">
      <formula>"FREE SPACE"</formula>
    </cfRule>
  </conditionalFormatting>
  <conditionalFormatting sqref="B1025:D1042 B1328:D1349">
    <cfRule type="cellIs" dxfId="8401" priority="8666" operator="equal">
      <formula>"UNUSABLE"</formula>
    </cfRule>
  </conditionalFormatting>
  <conditionalFormatting sqref="E1026:I1043 E1329:I1350">
    <cfRule type="cellIs" dxfId="8400" priority="8667" operator="equal">
      <formula>"Yes"</formula>
    </cfRule>
  </conditionalFormatting>
  <conditionalFormatting sqref="E1026:I1043 E1329:I1350">
    <cfRule type="cellIs" dxfId="8399" priority="8668" operator="equal">
      <formula>"No"</formula>
    </cfRule>
  </conditionalFormatting>
  <conditionalFormatting sqref="B1026:D1043 B1329:D1350">
    <cfRule type="cellIs" dxfId="8398" priority="8669" operator="equal">
      <formula>"FREE SPACE"</formula>
    </cfRule>
  </conditionalFormatting>
  <conditionalFormatting sqref="B1026:D1043 B1329:D1350">
    <cfRule type="cellIs" dxfId="8397" priority="8670" operator="equal">
      <formula>"UNUSABLE"</formula>
    </cfRule>
  </conditionalFormatting>
  <conditionalFormatting sqref="E1026:I1043 E1329:I1350">
    <cfRule type="cellIs" dxfId="8396" priority="8671" operator="equal">
      <formula>"Yes"</formula>
    </cfRule>
  </conditionalFormatting>
  <conditionalFormatting sqref="E1026:I1043 E1329:I1350">
    <cfRule type="cellIs" dxfId="8395" priority="8672" operator="equal">
      <formula>"No"</formula>
    </cfRule>
  </conditionalFormatting>
  <conditionalFormatting sqref="B1026:D1043 B1329:D1350">
    <cfRule type="cellIs" dxfId="8394" priority="8673" operator="equal">
      <formula>"FREE SPACE"</formula>
    </cfRule>
  </conditionalFormatting>
  <conditionalFormatting sqref="B1026:D1043 B1329:D1350">
    <cfRule type="cellIs" dxfId="8393" priority="8674" operator="equal">
      <formula>"UNUSABLE"</formula>
    </cfRule>
  </conditionalFormatting>
  <conditionalFormatting sqref="E1027:I1044 E1330:I1351">
    <cfRule type="cellIs" dxfId="8392" priority="8675" operator="equal">
      <formula>"Yes"</formula>
    </cfRule>
  </conditionalFormatting>
  <conditionalFormatting sqref="E1027:I1044 E1330:I1351">
    <cfRule type="cellIs" dxfId="8391" priority="8676" operator="equal">
      <formula>"No"</formula>
    </cfRule>
  </conditionalFormatting>
  <conditionalFormatting sqref="B1027:D1044 B1330:D1351">
    <cfRule type="cellIs" dxfId="8390" priority="8677" operator="equal">
      <formula>"FREE SPACE"</formula>
    </cfRule>
  </conditionalFormatting>
  <conditionalFormatting sqref="B1027:D1044 B1330:D1351">
    <cfRule type="cellIs" dxfId="8389" priority="8678" operator="equal">
      <formula>"UNUSABLE"</formula>
    </cfRule>
  </conditionalFormatting>
  <conditionalFormatting sqref="E1027:I1044 E1330:I1351">
    <cfRule type="cellIs" dxfId="8388" priority="8679" operator="equal">
      <formula>"Yes"</formula>
    </cfRule>
  </conditionalFormatting>
  <conditionalFormatting sqref="E1027:I1044 E1330:I1351">
    <cfRule type="cellIs" dxfId="8387" priority="8680" operator="equal">
      <formula>"No"</formula>
    </cfRule>
  </conditionalFormatting>
  <conditionalFormatting sqref="B1027:D1044 B1330:D1351">
    <cfRule type="cellIs" dxfId="8386" priority="8681" operator="equal">
      <formula>"FREE SPACE"</formula>
    </cfRule>
  </conditionalFormatting>
  <conditionalFormatting sqref="B1027:D1044 B1330:D1351">
    <cfRule type="cellIs" dxfId="8385" priority="8682" operator="equal">
      <formula>"UNUSABLE"</formula>
    </cfRule>
  </conditionalFormatting>
  <conditionalFormatting sqref="E1028:I1045 E1331:I1352">
    <cfRule type="cellIs" dxfId="8384" priority="8683" operator="equal">
      <formula>"Yes"</formula>
    </cfRule>
  </conditionalFormatting>
  <conditionalFormatting sqref="E1028:I1045 E1331:I1352">
    <cfRule type="cellIs" dxfId="8383" priority="8684" operator="equal">
      <formula>"No"</formula>
    </cfRule>
  </conditionalFormatting>
  <conditionalFormatting sqref="B1028:D1045 B1331:D1352">
    <cfRule type="cellIs" dxfId="8382" priority="8685" operator="equal">
      <formula>"FREE SPACE"</formula>
    </cfRule>
  </conditionalFormatting>
  <conditionalFormatting sqref="B1028:D1045 B1331:D1352">
    <cfRule type="cellIs" dxfId="8381" priority="8686" operator="equal">
      <formula>"UNUSABLE"</formula>
    </cfRule>
  </conditionalFormatting>
  <conditionalFormatting sqref="E1028:I1045 E1331:I1352">
    <cfRule type="cellIs" dxfId="8380" priority="8687" operator="equal">
      <formula>"Yes"</formula>
    </cfRule>
  </conditionalFormatting>
  <conditionalFormatting sqref="E1028:I1045 E1331:I1352">
    <cfRule type="cellIs" dxfId="8379" priority="8688" operator="equal">
      <formula>"No"</formula>
    </cfRule>
  </conditionalFormatting>
  <conditionalFormatting sqref="B1028:D1045 B1331:D1352">
    <cfRule type="cellIs" dxfId="8378" priority="8689" operator="equal">
      <formula>"FREE SPACE"</formula>
    </cfRule>
  </conditionalFormatting>
  <conditionalFormatting sqref="B1028:D1045 B1331:D1352">
    <cfRule type="cellIs" dxfId="8377" priority="8690" operator="equal">
      <formula>"UNUSABLE"</formula>
    </cfRule>
  </conditionalFormatting>
  <conditionalFormatting sqref="E1029:I1046 E1332:I1353">
    <cfRule type="cellIs" dxfId="8376" priority="8691" operator="equal">
      <formula>"Yes"</formula>
    </cfRule>
  </conditionalFormatting>
  <conditionalFormatting sqref="E1029:I1046 E1332:I1353">
    <cfRule type="cellIs" dxfId="8375" priority="8692" operator="equal">
      <formula>"No"</formula>
    </cfRule>
  </conditionalFormatting>
  <conditionalFormatting sqref="B1029:D1046 B1332:D1353">
    <cfRule type="cellIs" dxfId="8374" priority="8693" operator="equal">
      <formula>"FREE SPACE"</formula>
    </cfRule>
  </conditionalFormatting>
  <conditionalFormatting sqref="B1029:D1046 B1332:D1353">
    <cfRule type="cellIs" dxfId="8373" priority="8694" operator="equal">
      <formula>"UNUSABLE"</formula>
    </cfRule>
  </conditionalFormatting>
  <conditionalFormatting sqref="E1023:I1040 E1326:I1347">
    <cfRule type="cellIs" dxfId="8372" priority="8695" operator="equal">
      <formula>"Yes"</formula>
    </cfRule>
  </conditionalFormatting>
  <conditionalFormatting sqref="E1023:I1040 E1326:I1347">
    <cfRule type="cellIs" dxfId="8371" priority="8696" operator="equal">
      <formula>"No"</formula>
    </cfRule>
  </conditionalFormatting>
  <conditionalFormatting sqref="B1023:D1040 B1326:D1347">
    <cfRule type="cellIs" dxfId="8370" priority="8697" operator="equal">
      <formula>"FREE SPACE"</formula>
    </cfRule>
  </conditionalFormatting>
  <conditionalFormatting sqref="B1023:D1040 B1326:D1347">
    <cfRule type="cellIs" dxfId="8369" priority="8698" operator="equal">
      <formula>"UNUSABLE"</formula>
    </cfRule>
  </conditionalFormatting>
  <conditionalFormatting sqref="E1024:I1041 E1327:I1348">
    <cfRule type="cellIs" dxfId="8368" priority="8699" operator="equal">
      <formula>"Yes"</formula>
    </cfRule>
  </conditionalFormatting>
  <conditionalFormatting sqref="E1024:I1041 E1327:I1348">
    <cfRule type="cellIs" dxfId="8367" priority="8700" operator="equal">
      <formula>"No"</formula>
    </cfRule>
  </conditionalFormatting>
  <conditionalFormatting sqref="B1024:D1041 B1327:D1348">
    <cfRule type="cellIs" dxfId="8366" priority="8701" operator="equal">
      <formula>"FREE SPACE"</formula>
    </cfRule>
  </conditionalFormatting>
  <conditionalFormatting sqref="B1024:D1041 B1327:D1348">
    <cfRule type="cellIs" dxfId="8365" priority="8702" operator="equal">
      <formula>"UNUSABLE"</formula>
    </cfRule>
  </conditionalFormatting>
  <conditionalFormatting sqref="E1024:I1041 E1327:I1348">
    <cfRule type="cellIs" dxfId="8364" priority="8703" operator="equal">
      <formula>"Yes"</formula>
    </cfRule>
  </conditionalFormatting>
  <conditionalFormatting sqref="E1024:I1041 E1327:I1348">
    <cfRule type="cellIs" dxfId="8363" priority="8704" operator="equal">
      <formula>"No"</formula>
    </cfRule>
  </conditionalFormatting>
  <conditionalFormatting sqref="B1024:D1041 B1327:D1348">
    <cfRule type="cellIs" dxfId="8362" priority="8705" operator="equal">
      <formula>"FREE SPACE"</formula>
    </cfRule>
  </conditionalFormatting>
  <conditionalFormatting sqref="B1024:D1041 B1327:D1348">
    <cfRule type="cellIs" dxfId="8361" priority="8706" operator="equal">
      <formula>"UNUSABLE"</formula>
    </cfRule>
  </conditionalFormatting>
  <conditionalFormatting sqref="E1025:I1042 E1328:I1349">
    <cfRule type="cellIs" dxfId="8360" priority="8707" operator="equal">
      <formula>"Yes"</formula>
    </cfRule>
  </conditionalFormatting>
  <conditionalFormatting sqref="E1025:I1042 E1328:I1349">
    <cfRule type="cellIs" dxfId="8359" priority="8708" operator="equal">
      <formula>"No"</formula>
    </cfRule>
  </conditionalFormatting>
  <conditionalFormatting sqref="B1025:D1042 B1328:D1349">
    <cfRule type="cellIs" dxfId="8358" priority="8709" operator="equal">
      <formula>"FREE SPACE"</formula>
    </cfRule>
  </conditionalFormatting>
  <conditionalFormatting sqref="B1025:D1042 B1328:D1349">
    <cfRule type="cellIs" dxfId="8357" priority="8710" operator="equal">
      <formula>"UNUSABLE"</formula>
    </cfRule>
  </conditionalFormatting>
  <conditionalFormatting sqref="E1025:I1042 E1328:I1349">
    <cfRule type="cellIs" dxfId="8356" priority="8711" operator="equal">
      <formula>"Yes"</formula>
    </cfRule>
  </conditionalFormatting>
  <conditionalFormatting sqref="E1025:I1042 E1328:I1349">
    <cfRule type="cellIs" dxfId="8355" priority="8712" operator="equal">
      <formula>"No"</formula>
    </cfRule>
  </conditionalFormatting>
  <conditionalFormatting sqref="B1025:D1042 B1328:D1349">
    <cfRule type="cellIs" dxfId="8354" priority="8713" operator="equal">
      <formula>"FREE SPACE"</formula>
    </cfRule>
  </conditionalFormatting>
  <conditionalFormatting sqref="B1025:D1042 B1328:D1349">
    <cfRule type="cellIs" dxfId="8353" priority="8714" operator="equal">
      <formula>"UNUSABLE"</formula>
    </cfRule>
  </conditionalFormatting>
  <conditionalFormatting sqref="E1026:I1043 E1329:I1350">
    <cfRule type="cellIs" dxfId="8352" priority="8715" operator="equal">
      <formula>"Yes"</formula>
    </cfRule>
  </conditionalFormatting>
  <conditionalFormatting sqref="E1026:I1043 E1329:I1350">
    <cfRule type="cellIs" dxfId="8351" priority="8716" operator="equal">
      <formula>"No"</formula>
    </cfRule>
  </conditionalFormatting>
  <conditionalFormatting sqref="B1026:D1043 B1329:D1350">
    <cfRule type="cellIs" dxfId="8350" priority="8717" operator="equal">
      <formula>"FREE SPACE"</formula>
    </cfRule>
  </conditionalFormatting>
  <conditionalFormatting sqref="B1026:D1043 B1329:D1350">
    <cfRule type="cellIs" dxfId="8349" priority="8718" operator="equal">
      <formula>"UNUSABLE"</formula>
    </cfRule>
  </conditionalFormatting>
  <conditionalFormatting sqref="E1026:I1043 E1329:I1350">
    <cfRule type="cellIs" dxfId="8348" priority="8719" operator="equal">
      <formula>"Yes"</formula>
    </cfRule>
  </conditionalFormatting>
  <conditionalFormatting sqref="E1026:I1043 E1329:I1350">
    <cfRule type="cellIs" dxfId="8347" priority="8720" operator="equal">
      <formula>"No"</formula>
    </cfRule>
  </conditionalFormatting>
  <conditionalFormatting sqref="B1026:D1043 B1329:D1350">
    <cfRule type="cellIs" dxfId="8346" priority="8721" operator="equal">
      <formula>"FREE SPACE"</formula>
    </cfRule>
  </conditionalFormatting>
  <conditionalFormatting sqref="B1026:D1043 B1329:D1350">
    <cfRule type="cellIs" dxfId="8345" priority="8722" operator="equal">
      <formula>"UNUSABLE"</formula>
    </cfRule>
  </conditionalFormatting>
  <conditionalFormatting sqref="E1027:I1044 E1330:I1351">
    <cfRule type="cellIs" dxfId="8344" priority="8723" operator="equal">
      <formula>"Yes"</formula>
    </cfRule>
  </conditionalFormatting>
  <conditionalFormatting sqref="E1027:I1044 E1330:I1351">
    <cfRule type="cellIs" dxfId="8343" priority="8724" operator="equal">
      <formula>"No"</formula>
    </cfRule>
  </conditionalFormatting>
  <conditionalFormatting sqref="B1027:D1044 B1330:D1351">
    <cfRule type="cellIs" dxfId="8342" priority="8725" operator="equal">
      <formula>"FREE SPACE"</formula>
    </cfRule>
  </conditionalFormatting>
  <conditionalFormatting sqref="B1027:D1044 B1330:D1351">
    <cfRule type="cellIs" dxfId="8341" priority="8726" operator="equal">
      <formula>"UNUSABLE"</formula>
    </cfRule>
  </conditionalFormatting>
  <conditionalFormatting sqref="E1023:I1040 E1326:I1347">
    <cfRule type="cellIs" dxfId="8340" priority="8727" operator="equal">
      <formula>"Yes"</formula>
    </cfRule>
  </conditionalFormatting>
  <conditionalFormatting sqref="E1023:I1040 E1326:I1347">
    <cfRule type="cellIs" dxfId="8339" priority="8728" operator="equal">
      <formula>"No"</formula>
    </cfRule>
  </conditionalFormatting>
  <conditionalFormatting sqref="B1023:D1040 B1326:D1347">
    <cfRule type="cellIs" dxfId="8338" priority="8729" operator="equal">
      <formula>"FREE SPACE"</formula>
    </cfRule>
  </conditionalFormatting>
  <conditionalFormatting sqref="B1023:D1040 B1326:D1347">
    <cfRule type="cellIs" dxfId="8337" priority="8730" operator="equal">
      <formula>"UNUSABLE"</formula>
    </cfRule>
  </conditionalFormatting>
  <conditionalFormatting sqref="E1024:I1041 E1327:I1348">
    <cfRule type="cellIs" dxfId="8336" priority="8731" operator="equal">
      <formula>"Yes"</formula>
    </cfRule>
  </conditionalFormatting>
  <conditionalFormatting sqref="E1024:I1041 E1327:I1348">
    <cfRule type="cellIs" dxfId="8335" priority="8732" operator="equal">
      <formula>"No"</formula>
    </cfRule>
  </conditionalFormatting>
  <conditionalFormatting sqref="B1024:D1041 B1327:D1348">
    <cfRule type="cellIs" dxfId="8334" priority="8733" operator="equal">
      <formula>"FREE SPACE"</formula>
    </cfRule>
  </conditionalFormatting>
  <conditionalFormatting sqref="B1024:D1041 B1327:D1348">
    <cfRule type="cellIs" dxfId="8333" priority="8734" operator="equal">
      <formula>"UNUSABLE"</formula>
    </cfRule>
  </conditionalFormatting>
  <conditionalFormatting sqref="E1024:I1041 E1327:I1348">
    <cfRule type="cellIs" dxfId="8332" priority="8735" operator="equal">
      <formula>"Yes"</formula>
    </cfRule>
  </conditionalFormatting>
  <conditionalFormatting sqref="E1024:I1041 E1327:I1348">
    <cfRule type="cellIs" dxfId="8331" priority="8736" operator="equal">
      <formula>"No"</formula>
    </cfRule>
  </conditionalFormatting>
  <conditionalFormatting sqref="B1024:D1041 B1327:D1348">
    <cfRule type="cellIs" dxfId="8330" priority="8737" operator="equal">
      <formula>"FREE SPACE"</formula>
    </cfRule>
  </conditionalFormatting>
  <conditionalFormatting sqref="B1024:D1041 B1327:D1348">
    <cfRule type="cellIs" dxfId="8329" priority="8738" operator="equal">
      <formula>"UNUSABLE"</formula>
    </cfRule>
  </conditionalFormatting>
  <conditionalFormatting sqref="E1025:I1042 E1328:I1349">
    <cfRule type="cellIs" dxfId="8328" priority="8739" operator="equal">
      <formula>"Yes"</formula>
    </cfRule>
  </conditionalFormatting>
  <conditionalFormatting sqref="E1025:I1042 E1328:I1349">
    <cfRule type="cellIs" dxfId="8327" priority="8740" operator="equal">
      <formula>"No"</formula>
    </cfRule>
  </conditionalFormatting>
  <conditionalFormatting sqref="B1025:D1042 B1328:D1349">
    <cfRule type="cellIs" dxfId="8326" priority="8741" operator="equal">
      <formula>"FREE SPACE"</formula>
    </cfRule>
  </conditionalFormatting>
  <conditionalFormatting sqref="B1025:D1042 B1328:D1349">
    <cfRule type="cellIs" dxfId="8325" priority="8742" operator="equal">
      <formula>"UNUSABLE"</formula>
    </cfRule>
  </conditionalFormatting>
  <conditionalFormatting sqref="E1025:I1042 E1328:I1349">
    <cfRule type="cellIs" dxfId="8324" priority="8743" operator="equal">
      <formula>"Yes"</formula>
    </cfRule>
  </conditionalFormatting>
  <conditionalFormatting sqref="E1025:I1042 E1328:I1349">
    <cfRule type="cellIs" dxfId="8323" priority="8744" operator="equal">
      <formula>"No"</formula>
    </cfRule>
  </conditionalFormatting>
  <conditionalFormatting sqref="B1025:D1042 B1328:D1349">
    <cfRule type="cellIs" dxfId="8322" priority="8745" operator="equal">
      <formula>"FREE SPACE"</formula>
    </cfRule>
  </conditionalFormatting>
  <conditionalFormatting sqref="B1025:D1042 B1328:D1349">
    <cfRule type="cellIs" dxfId="8321" priority="8746" operator="equal">
      <formula>"UNUSABLE"</formula>
    </cfRule>
  </conditionalFormatting>
  <conditionalFormatting sqref="E1026:I1043 E1329:I1350">
    <cfRule type="cellIs" dxfId="8320" priority="8747" operator="equal">
      <formula>"Yes"</formula>
    </cfRule>
  </conditionalFormatting>
  <conditionalFormatting sqref="E1026:I1043 E1329:I1350">
    <cfRule type="cellIs" dxfId="8319" priority="8748" operator="equal">
      <formula>"No"</formula>
    </cfRule>
  </conditionalFormatting>
  <conditionalFormatting sqref="B1026:D1043 B1329:D1350">
    <cfRule type="cellIs" dxfId="8318" priority="8749" operator="equal">
      <formula>"FREE SPACE"</formula>
    </cfRule>
  </conditionalFormatting>
  <conditionalFormatting sqref="B1026:D1043 B1329:D1350">
    <cfRule type="cellIs" dxfId="8317" priority="8750" operator="equal">
      <formula>"UNUSABLE"</formula>
    </cfRule>
  </conditionalFormatting>
  <conditionalFormatting sqref="E1026:I1043 E1329:I1350">
    <cfRule type="cellIs" dxfId="8316" priority="8751" operator="equal">
      <formula>"Yes"</formula>
    </cfRule>
  </conditionalFormatting>
  <conditionalFormatting sqref="E1026:I1043 E1329:I1350">
    <cfRule type="cellIs" dxfId="8315" priority="8752" operator="equal">
      <formula>"No"</formula>
    </cfRule>
  </conditionalFormatting>
  <conditionalFormatting sqref="B1026:D1043 B1329:D1350">
    <cfRule type="cellIs" dxfId="8314" priority="8753" operator="equal">
      <formula>"FREE SPACE"</formula>
    </cfRule>
  </conditionalFormatting>
  <conditionalFormatting sqref="B1026:D1043 B1329:D1350">
    <cfRule type="cellIs" dxfId="8313" priority="8754" operator="equal">
      <formula>"UNUSABLE"</formula>
    </cfRule>
  </conditionalFormatting>
  <conditionalFormatting sqref="E1027:I1044 E1330:I1351">
    <cfRule type="cellIs" dxfId="8312" priority="8755" operator="equal">
      <formula>"Yes"</formula>
    </cfRule>
  </conditionalFormatting>
  <conditionalFormatting sqref="E1027:I1044 E1330:I1351">
    <cfRule type="cellIs" dxfId="8311" priority="8756" operator="equal">
      <formula>"No"</formula>
    </cfRule>
  </conditionalFormatting>
  <conditionalFormatting sqref="B1027:D1044 B1330:D1351">
    <cfRule type="cellIs" dxfId="8310" priority="8757" operator="equal">
      <formula>"FREE SPACE"</formula>
    </cfRule>
  </conditionalFormatting>
  <conditionalFormatting sqref="B1027:D1044 B1330:D1351">
    <cfRule type="cellIs" dxfId="8309" priority="8758" operator="equal">
      <formula>"UNUSABLE"</formula>
    </cfRule>
  </conditionalFormatting>
  <conditionalFormatting sqref="E1021:I1038 E1324:H1345 I1324:I1346">
    <cfRule type="cellIs" dxfId="8308" priority="8759" operator="equal">
      <formula>"Yes"</formula>
    </cfRule>
  </conditionalFormatting>
  <conditionalFormatting sqref="E1021:I1038 E1324:H1345 I1324:I1346">
    <cfRule type="cellIs" dxfId="8307" priority="8760" operator="equal">
      <formula>"No"</formula>
    </cfRule>
  </conditionalFormatting>
  <conditionalFormatting sqref="B1021:D1038 B1324:D1345">
    <cfRule type="cellIs" dxfId="8306" priority="8761" operator="equal">
      <formula>"FREE SPACE"</formula>
    </cfRule>
  </conditionalFormatting>
  <conditionalFormatting sqref="B1021:D1038 B1324:D1345">
    <cfRule type="cellIs" dxfId="8305" priority="8762" operator="equal">
      <formula>"UNUSABLE"</formula>
    </cfRule>
  </conditionalFormatting>
  <conditionalFormatting sqref="E1022:I1039 E1325:I1346">
    <cfRule type="cellIs" dxfId="8304" priority="8763" operator="equal">
      <formula>"Yes"</formula>
    </cfRule>
  </conditionalFormatting>
  <conditionalFormatting sqref="E1022:I1039 E1325:I1346">
    <cfRule type="cellIs" dxfId="8303" priority="8764" operator="equal">
      <formula>"No"</formula>
    </cfRule>
  </conditionalFormatting>
  <conditionalFormatting sqref="B1022:D1039 B1325:D1346">
    <cfRule type="cellIs" dxfId="8302" priority="8765" operator="equal">
      <formula>"FREE SPACE"</formula>
    </cfRule>
  </conditionalFormatting>
  <conditionalFormatting sqref="B1022:D1039 B1325:D1346">
    <cfRule type="cellIs" dxfId="8301" priority="8766" operator="equal">
      <formula>"UNUSABLE"</formula>
    </cfRule>
  </conditionalFormatting>
  <conditionalFormatting sqref="E1022:I1039 E1325:I1346">
    <cfRule type="cellIs" dxfId="8300" priority="8767" operator="equal">
      <formula>"Yes"</formula>
    </cfRule>
  </conditionalFormatting>
  <conditionalFormatting sqref="E1022:I1039 E1325:I1346">
    <cfRule type="cellIs" dxfId="8299" priority="8768" operator="equal">
      <formula>"No"</formula>
    </cfRule>
  </conditionalFormatting>
  <conditionalFormatting sqref="B1022:D1039 B1325:D1346">
    <cfRule type="cellIs" dxfId="8298" priority="8769" operator="equal">
      <formula>"FREE SPACE"</formula>
    </cfRule>
  </conditionalFormatting>
  <conditionalFormatting sqref="B1022:D1039 B1325:D1346">
    <cfRule type="cellIs" dxfId="8297" priority="8770" operator="equal">
      <formula>"UNUSABLE"</formula>
    </cfRule>
  </conditionalFormatting>
  <conditionalFormatting sqref="E1023:I1040 E1326:I1347">
    <cfRule type="cellIs" dxfId="8296" priority="8771" operator="equal">
      <formula>"Yes"</formula>
    </cfRule>
  </conditionalFormatting>
  <conditionalFormatting sqref="E1023:I1040 E1326:I1347">
    <cfRule type="cellIs" dxfId="8295" priority="8772" operator="equal">
      <formula>"No"</formula>
    </cfRule>
  </conditionalFormatting>
  <conditionalFormatting sqref="B1023:D1040 B1326:D1347">
    <cfRule type="cellIs" dxfId="8294" priority="8773" operator="equal">
      <formula>"FREE SPACE"</formula>
    </cfRule>
  </conditionalFormatting>
  <conditionalFormatting sqref="B1023:D1040 B1326:D1347">
    <cfRule type="cellIs" dxfId="8293" priority="8774" operator="equal">
      <formula>"UNUSABLE"</formula>
    </cfRule>
  </conditionalFormatting>
  <conditionalFormatting sqref="E1023:I1040 E1326:I1347">
    <cfRule type="cellIs" dxfId="8292" priority="8775" operator="equal">
      <formula>"Yes"</formula>
    </cfRule>
  </conditionalFormatting>
  <conditionalFormatting sqref="E1023:I1040 E1326:I1347">
    <cfRule type="cellIs" dxfId="8291" priority="8776" operator="equal">
      <formula>"No"</formula>
    </cfRule>
  </conditionalFormatting>
  <conditionalFormatting sqref="B1023:D1040 B1326:D1347">
    <cfRule type="cellIs" dxfId="8290" priority="8777" operator="equal">
      <formula>"FREE SPACE"</formula>
    </cfRule>
  </conditionalFormatting>
  <conditionalFormatting sqref="B1023:D1040 B1326:D1347">
    <cfRule type="cellIs" dxfId="8289" priority="8778" operator="equal">
      <formula>"UNUSABLE"</formula>
    </cfRule>
  </conditionalFormatting>
  <conditionalFormatting sqref="E1024:I1041 E1327:I1348">
    <cfRule type="cellIs" dxfId="8288" priority="8779" operator="equal">
      <formula>"Yes"</formula>
    </cfRule>
  </conditionalFormatting>
  <conditionalFormatting sqref="E1024:I1041 E1327:I1348">
    <cfRule type="cellIs" dxfId="8287" priority="8780" operator="equal">
      <formula>"No"</formula>
    </cfRule>
  </conditionalFormatting>
  <conditionalFormatting sqref="B1024:D1041 B1327:D1348">
    <cfRule type="cellIs" dxfId="8286" priority="8781" operator="equal">
      <formula>"FREE SPACE"</formula>
    </cfRule>
  </conditionalFormatting>
  <conditionalFormatting sqref="B1024:D1041 B1327:D1348">
    <cfRule type="cellIs" dxfId="8285" priority="8782" operator="equal">
      <formula>"UNUSABLE"</formula>
    </cfRule>
  </conditionalFormatting>
  <conditionalFormatting sqref="E1024:I1041 E1327:I1348">
    <cfRule type="cellIs" dxfId="8284" priority="8783" operator="equal">
      <formula>"Yes"</formula>
    </cfRule>
  </conditionalFormatting>
  <conditionalFormatting sqref="E1024:I1041 E1327:I1348">
    <cfRule type="cellIs" dxfId="8283" priority="8784" operator="equal">
      <formula>"No"</formula>
    </cfRule>
  </conditionalFormatting>
  <conditionalFormatting sqref="B1024:D1041 B1327:D1348">
    <cfRule type="cellIs" dxfId="8282" priority="8785" operator="equal">
      <formula>"FREE SPACE"</formula>
    </cfRule>
  </conditionalFormatting>
  <conditionalFormatting sqref="B1024:D1041 B1327:D1348">
    <cfRule type="cellIs" dxfId="8281" priority="8786" operator="equal">
      <formula>"UNUSABLE"</formula>
    </cfRule>
  </conditionalFormatting>
  <conditionalFormatting sqref="E1025:I1042 E1328:I1349">
    <cfRule type="cellIs" dxfId="8280" priority="8787" operator="equal">
      <formula>"Yes"</formula>
    </cfRule>
  </conditionalFormatting>
  <conditionalFormatting sqref="E1025:I1042 E1328:I1349">
    <cfRule type="cellIs" dxfId="8279" priority="8788" operator="equal">
      <formula>"No"</formula>
    </cfRule>
  </conditionalFormatting>
  <conditionalFormatting sqref="B1025:D1042 B1328:D1349">
    <cfRule type="cellIs" dxfId="8278" priority="8789" operator="equal">
      <formula>"FREE SPACE"</formula>
    </cfRule>
  </conditionalFormatting>
  <conditionalFormatting sqref="B1025:D1042 B1328:D1349">
    <cfRule type="cellIs" dxfId="8277" priority="8790" operator="equal">
      <formula>"UNUSABLE"</formula>
    </cfRule>
  </conditionalFormatting>
  <conditionalFormatting sqref="E1024:I1041 E1327:I1348">
    <cfRule type="cellIs" dxfId="8276" priority="8791" operator="equal">
      <formula>"Yes"</formula>
    </cfRule>
  </conditionalFormatting>
  <conditionalFormatting sqref="E1024:I1041 E1327:I1348">
    <cfRule type="cellIs" dxfId="8275" priority="8792" operator="equal">
      <formula>"No"</formula>
    </cfRule>
  </conditionalFormatting>
  <conditionalFormatting sqref="B1024:D1041 B1327:D1348">
    <cfRule type="cellIs" dxfId="8274" priority="8793" operator="equal">
      <formula>"FREE SPACE"</formula>
    </cfRule>
  </conditionalFormatting>
  <conditionalFormatting sqref="B1024:D1041 B1327:D1348">
    <cfRule type="cellIs" dxfId="8273" priority="8794" operator="equal">
      <formula>"UNUSABLE"</formula>
    </cfRule>
  </conditionalFormatting>
  <conditionalFormatting sqref="E1025:I1042 E1328:I1349">
    <cfRule type="cellIs" dxfId="8272" priority="8795" operator="equal">
      <formula>"Yes"</formula>
    </cfRule>
  </conditionalFormatting>
  <conditionalFormatting sqref="E1025:I1042 E1328:I1349">
    <cfRule type="cellIs" dxfId="8271" priority="8796" operator="equal">
      <formula>"No"</formula>
    </cfRule>
  </conditionalFormatting>
  <conditionalFormatting sqref="B1026:D1043 B1329:D1350">
    <cfRule type="cellIs" dxfId="8270" priority="8797" operator="equal">
      <formula>"FREE SPACE"</formula>
    </cfRule>
  </conditionalFormatting>
  <conditionalFormatting sqref="B1026:D1043 B1329:D1350">
    <cfRule type="cellIs" dxfId="8269" priority="8798" operator="equal">
      <formula>"UNUSABLE"</formula>
    </cfRule>
  </conditionalFormatting>
  <conditionalFormatting sqref="E1025:I1042 E1328:I1349">
    <cfRule type="cellIs" dxfId="8268" priority="8799" operator="equal">
      <formula>"Yes"</formula>
    </cfRule>
  </conditionalFormatting>
  <conditionalFormatting sqref="E1025:I1042 E1328:I1349">
    <cfRule type="cellIs" dxfId="8267" priority="8800" operator="equal">
      <formula>"No"</formula>
    </cfRule>
  </conditionalFormatting>
  <conditionalFormatting sqref="B1025:D1042 B1328:D1349">
    <cfRule type="cellIs" dxfId="8266" priority="8801" operator="equal">
      <formula>"FREE SPACE"</formula>
    </cfRule>
  </conditionalFormatting>
  <conditionalFormatting sqref="B1025:D1042 B1328:D1349">
    <cfRule type="cellIs" dxfId="8265" priority="8802" operator="equal">
      <formula>"UNUSABLE"</formula>
    </cfRule>
  </conditionalFormatting>
  <conditionalFormatting sqref="E1026:I1043 E1329:I1350">
    <cfRule type="cellIs" dxfId="8264" priority="8803" operator="equal">
      <formula>"Yes"</formula>
    </cfRule>
  </conditionalFormatting>
  <conditionalFormatting sqref="E1026:I1043 E1329:I1350">
    <cfRule type="cellIs" dxfId="8263" priority="8804" operator="equal">
      <formula>"No"</formula>
    </cfRule>
  </conditionalFormatting>
  <conditionalFormatting sqref="B1026:D1043 B1329:D1350">
    <cfRule type="cellIs" dxfId="8262" priority="8805" operator="equal">
      <formula>"FREE SPACE"</formula>
    </cfRule>
  </conditionalFormatting>
  <conditionalFormatting sqref="B1026:D1043 B1329:D1350">
    <cfRule type="cellIs" dxfId="8261" priority="8806" operator="equal">
      <formula>"UNUSABLE"</formula>
    </cfRule>
  </conditionalFormatting>
  <conditionalFormatting sqref="E1026:I1043 E1329:I1350">
    <cfRule type="cellIs" dxfId="8260" priority="8807" operator="equal">
      <formula>"Yes"</formula>
    </cfRule>
  </conditionalFormatting>
  <conditionalFormatting sqref="E1026:I1043 E1329:I1350">
    <cfRule type="cellIs" dxfId="8259" priority="8808" operator="equal">
      <formula>"No"</formula>
    </cfRule>
  </conditionalFormatting>
  <conditionalFormatting sqref="E1027:I1044 E1330:I1351">
    <cfRule type="cellIs" dxfId="8258" priority="8809" operator="equal">
      <formula>"Yes"</formula>
    </cfRule>
  </conditionalFormatting>
  <conditionalFormatting sqref="E1027:I1044 E1330:I1351">
    <cfRule type="cellIs" dxfId="8257" priority="8810" operator="equal">
      <formula>"No"</formula>
    </cfRule>
  </conditionalFormatting>
  <conditionalFormatting sqref="B1027:D1044 B1330:D1351">
    <cfRule type="cellIs" dxfId="8256" priority="8811" operator="equal">
      <formula>"FREE SPACE"</formula>
    </cfRule>
  </conditionalFormatting>
  <conditionalFormatting sqref="B1027:D1044 B1330:D1351">
    <cfRule type="cellIs" dxfId="8255" priority="8812" operator="equal">
      <formula>"UNUSABLE"</formula>
    </cfRule>
  </conditionalFormatting>
  <conditionalFormatting sqref="E1027:I1044 E1330:I1351">
    <cfRule type="cellIs" dxfId="8254" priority="8813" operator="equal">
      <formula>"Yes"</formula>
    </cfRule>
  </conditionalFormatting>
  <conditionalFormatting sqref="E1027:I1044 E1330:I1351">
    <cfRule type="cellIs" dxfId="8253" priority="8814" operator="equal">
      <formula>"No"</formula>
    </cfRule>
  </conditionalFormatting>
  <conditionalFormatting sqref="B1027:D1044 B1330:D1351">
    <cfRule type="cellIs" dxfId="8252" priority="8815" operator="equal">
      <formula>"FREE SPACE"</formula>
    </cfRule>
  </conditionalFormatting>
  <conditionalFormatting sqref="B1027:D1044 B1330:D1351">
    <cfRule type="cellIs" dxfId="8251" priority="8816" operator="equal">
      <formula>"UNUSABLE"</formula>
    </cfRule>
  </conditionalFormatting>
  <conditionalFormatting sqref="E1028:I1045 E1331:I1352">
    <cfRule type="cellIs" dxfId="8250" priority="8817" operator="equal">
      <formula>"Yes"</formula>
    </cfRule>
  </conditionalFormatting>
  <conditionalFormatting sqref="E1028:I1045 E1331:I1352">
    <cfRule type="cellIs" dxfId="8249" priority="8818" operator="equal">
      <formula>"No"</formula>
    </cfRule>
  </conditionalFormatting>
  <conditionalFormatting sqref="B1028:D1045 B1331:D1352">
    <cfRule type="cellIs" dxfId="8248" priority="8819" operator="equal">
      <formula>"FREE SPACE"</formula>
    </cfRule>
  </conditionalFormatting>
  <conditionalFormatting sqref="B1028:D1045 B1331:D1352">
    <cfRule type="cellIs" dxfId="8247" priority="8820" operator="equal">
      <formula>"UNUSABLE"</formula>
    </cfRule>
  </conditionalFormatting>
  <conditionalFormatting sqref="E1022:I1039 E1325:I1346">
    <cfRule type="cellIs" dxfId="8246" priority="8821" operator="equal">
      <formula>"Yes"</formula>
    </cfRule>
  </conditionalFormatting>
  <conditionalFormatting sqref="E1022:I1039 E1325:I1346">
    <cfRule type="cellIs" dxfId="8245" priority="8822" operator="equal">
      <formula>"No"</formula>
    </cfRule>
  </conditionalFormatting>
  <conditionalFormatting sqref="B1022:D1039 B1325:D1346">
    <cfRule type="cellIs" dxfId="8244" priority="8823" operator="equal">
      <formula>"FREE SPACE"</formula>
    </cfRule>
  </conditionalFormatting>
  <conditionalFormatting sqref="B1022:D1039 B1325:D1346">
    <cfRule type="cellIs" dxfId="8243" priority="8824" operator="equal">
      <formula>"UNUSABLE"</formula>
    </cfRule>
  </conditionalFormatting>
  <conditionalFormatting sqref="E1023:I1040 E1326:I1347">
    <cfRule type="cellIs" dxfId="8242" priority="8825" operator="equal">
      <formula>"Yes"</formula>
    </cfRule>
  </conditionalFormatting>
  <conditionalFormatting sqref="E1023:I1040 E1326:I1347">
    <cfRule type="cellIs" dxfId="8241" priority="8826" operator="equal">
      <formula>"No"</formula>
    </cfRule>
  </conditionalFormatting>
  <conditionalFormatting sqref="B1023:D1040 B1326:D1347">
    <cfRule type="cellIs" dxfId="8240" priority="8827" operator="equal">
      <formula>"FREE SPACE"</formula>
    </cfRule>
  </conditionalFormatting>
  <conditionalFormatting sqref="B1023:D1040 B1326:D1347">
    <cfRule type="cellIs" dxfId="8239" priority="8828" operator="equal">
      <formula>"UNUSABLE"</formula>
    </cfRule>
  </conditionalFormatting>
  <conditionalFormatting sqref="E1023:I1040 E1326:I1347">
    <cfRule type="cellIs" dxfId="8238" priority="8829" operator="equal">
      <formula>"Yes"</formula>
    </cfRule>
  </conditionalFormatting>
  <conditionalFormatting sqref="E1023:I1040 E1326:I1347">
    <cfRule type="cellIs" dxfId="8237" priority="8830" operator="equal">
      <formula>"No"</formula>
    </cfRule>
  </conditionalFormatting>
  <conditionalFormatting sqref="B1023:D1040 B1326:D1347">
    <cfRule type="cellIs" dxfId="8236" priority="8831" operator="equal">
      <formula>"FREE SPACE"</formula>
    </cfRule>
  </conditionalFormatting>
  <conditionalFormatting sqref="B1023:D1040 B1326:D1347">
    <cfRule type="cellIs" dxfId="8235" priority="8832" operator="equal">
      <formula>"UNUSABLE"</formula>
    </cfRule>
  </conditionalFormatting>
  <conditionalFormatting sqref="E1024:I1041 E1327:I1348">
    <cfRule type="cellIs" dxfId="8234" priority="8833" operator="equal">
      <formula>"Yes"</formula>
    </cfRule>
  </conditionalFormatting>
  <conditionalFormatting sqref="E1024:I1041 E1327:I1348">
    <cfRule type="cellIs" dxfId="8233" priority="8834" operator="equal">
      <formula>"No"</formula>
    </cfRule>
  </conditionalFormatting>
  <conditionalFormatting sqref="B1024:D1041 B1327:D1348">
    <cfRule type="cellIs" dxfId="8232" priority="8835" operator="equal">
      <formula>"FREE SPACE"</formula>
    </cfRule>
  </conditionalFormatting>
  <conditionalFormatting sqref="B1024:D1041 B1327:D1348">
    <cfRule type="cellIs" dxfId="8231" priority="8836" operator="equal">
      <formula>"UNUSABLE"</formula>
    </cfRule>
  </conditionalFormatting>
  <conditionalFormatting sqref="E1024:I1041 E1327:I1348">
    <cfRule type="cellIs" dxfId="8230" priority="8837" operator="equal">
      <formula>"Yes"</formula>
    </cfRule>
  </conditionalFormatting>
  <conditionalFormatting sqref="E1024:I1041 E1327:I1348">
    <cfRule type="cellIs" dxfId="8229" priority="8838" operator="equal">
      <formula>"No"</formula>
    </cfRule>
  </conditionalFormatting>
  <conditionalFormatting sqref="B1024:D1041 B1327:D1348">
    <cfRule type="cellIs" dxfId="8228" priority="8839" operator="equal">
      <formula>"FREE SPACE"</formula>
    </cfRule>
  </conditionalFormatting>
  <conditionalFormatting sqref="B1024:D1041 B1327:D1348">
    <cfRule type="cellIs" dxfId="8227" priority="8840" operator="equal">
      <formula>"UNUSABLE"</formula>
    </cfRule>
  </conditionalFormatting>
  <conditionalFormatting sqref="E1025:I1042 E1328:I1349">
    <cfRule type="cellIs" dxfId="8226" priority="8841" operator="equal">
      <formula>"Yes"</formula>
    </cfRule>
  </conditionalFormatting>
  <conditionalFormatting sqref="E1025:I1042 E1328:I1349">
    <cfRule type="cellIs" dxfId="8225" priority="8842" operator="equal">
      <formula>"No"</formula>
    </cfRule>
  </conditionalFormatting>
  <conditionalFormatting sqref="B1025:D1042 B1328:D1349">
    <cfRule type="cellIs" dxfId="8224" priority="8843" operator="equal">
      <formula>"FREE SPACE"</formula>
    </cfRule>
  </conditionalFormatting>
  <conditionalFormatting sqref="B1025:D1042 B1328:D1349">
    <cfRule type="cellIs" dxfId="8223" priority="8844" operator="equal">
      <formula>"UNUSABLE"</formula>
    </cfRule>
  </conditionalFormatting>
  <conditionalFormatting sqref="E1025:I1042 E1328:I1349">
    <cfRule type="cellIs" dxfId="8222" priority="8845" operator="equal">
      <formula>"Yes"</formula>
    </cfRule>
  </conditionalFormatting>
  <conditionalFormatting sqref="E1025:I1042 E1328:I1349">
    <cfRule type="cellIs" dxfId="8221" priority="8846" operator="equal">
      <formula>"No"</formula>
    </cfRule>
  </conditionalFormatting>
  <conditionalFormatting sqref="B1025:D1042 B1328:D1349">
    <cfRule type="cellIs" dxfId="8220" priority="8847" operator="equal">
      <formula>"FREE SPACE"</formula>
    </cfRule>
  </conditionalFormatting>
  <conditionalFormatting sqref="B1025:D1042 B1328:D1349">
    <cfRule type="cellIs" dxfId="8219" priority="8848" operator="equal">
      <formula>"UNUSABLE"</formula>
    </cfRule>
  </conditionalFormatting>
  <conditionalFormatting sqref="E1369:I1376 E1060:I1085">
    <cfRule type="cellIs" dxfId="8218" priority="8849" operator="equal">
      <formula>"Yes"</formula>
    </cfRule>
  </conditionalFormatting>
  <conditionalFormatting sqref="E1369:I1376 E1060:I1085">
    <cfRule type="cellIs" dxfId="8217" priority="8850" operator="equal">
      <formula>"No"</formula>
    </cfRule>
  </conditionalFormatting>
  <conditionalFormatting sqref="B1369:D1376 B1060:D1085">
    <cfRule type="cellIs" dxfId="8216" priority="8851" operator="equal">
      <formula>"FREE SPACE"</formula>
    </cfRule>
  </conditionalFormatting>
  <conditionalFormatting sqref="B1369:D1376 B1060:D1085">
    <cfRule type="cellIs" dxfId="8215" priority="8852" operator="equal">
      <formula>"UNUSABLE"</formula>
    </cfRule>
  </conditionalFormatting>
  <conditionalFormatting sqref="E1071:I1077 E1046:I1052 E1080:I1086 I969:I1084 E1032:H1084 E1335:I1376 E1055:I1061">
    <cfRule type="cellIs" dxfId="8214" priority="8853" operator="equal">
      <formula>"Yes"</formula>
    </cfRule>
  </conditionalFormatting>
  <conditionalFormatting sqref="E1071:I1077 E1046:I1052 E1080:I1086 I969:I1084 E1032:H1084 E1335:I1376 E1055:I1061">
    <cfRule type="cellIs" dxfId="8213" priority="8854" operator="equal">
      <formula>"No"</formula>
    </cfRule>
  </conditionalFormatting>
  <conditionalFormatting sqref="B1369:D1376 B1360:B1369 D1360:D1369 B1057:B1066 D1057:D1066 B1032:B1041 D1032:D1041 B1065:D1086 C969:C1075 C1272:C1369 B1335:B1357 D1335:D1357 B1344:D1363 B1040:D1061">
    <cfRule type="cellIs" dxfId="8212" priority="8855" operator="equal">
      <formula>"FREE SPACE"</formula>
    </cfRule>
  </conditionalFormatting>
  <conditionalFormatting sqref="B1369:D1376 B1360:B1369 D1360:D1369 B1057:B1066 D1057:D1066 B1032:B1041 D1032:D1041 B1065:D1086 C969:C1075 C1272:C1369 B1335:B1357 D1335:D1357 B1344:D1363 B1040:D1061">
    <cfRule type="cellIs" dxfId="8211" priority="8856" operator="equal">
      <formula>"UNUSABLE"</formula>
    </cfRule>
  </conditionalFormatting>
  <conditionalFormatting sqref="E2872:I2940">
    <cfRule type="cellIs" dxfId="8210" priority="8857" operator="equal">
      <formula>"Yes"</formula>
    </cfRule>
  </conditionalFormatting>
  <conditionalFormatting sqref="E2872:I2940">
    <cfRule type="cellIs" dxfId="8209" priority="8858" operator="equal">
      <formula>"No"</formula>
    </cfRule>
  </conditionalFormatting>
  <conditionalFormatting sqref="B2873:B2940 C2873:D2934 B2882:D2920">
    <cfRule type="cellIs" dxfId="8208" priority="8859" operator="equal">
      <formula>"FREE SPACE"</formula>
    </cfRule>
  </conditionalFormatting>
  <conditionalFormatting sqref="B2873:B2940 C2873:D2934 B2882:D2920">
    <cfRule type="cellIs" dxfId="8207" priority="8860" operator="equal">
      <formula>"UNUSABLE"</formula>
    </cfRule>
  </conditionalFormatting>
  <conditionalFormatting sqref="B2873:B2940 C2873:D2934 B2882:D2920">
    <cfRule type="cellIs" dxfId="8206" priority="8861" operator="equal">
      <formula>"FREE SPACE"</formula>
    </cfRule>
  </conditionalFormatting>
  <conditionalFormatting sqref="B2873:B2940 C2873:D2934 B2882:D2920">
    <cfRule type="cellIs" dxfId="8205" priority="8862" operator="equal">
      <formula>"UNUSABLE"</formula>
    </cfRule>
  </conditionalFormatting>
  <conditionalFormatting sqref="E2872:I2940">
    <cfRule type="cellIs" dxfId="8204" priority="8863" operator="equal">
      <formula>"Yes"</formula>
    </cfRule>
  </conditionalFormatting>
  <conditionalFormatting sqref="E2872:I2940">
    <cfRule type="cellIs" dxfId="8203" priority="8864" operator="equal">
      <formula>"No"</formula>
    </cfRule>
  </conditionalFormatting>
  <conditionalFormatting sqref="B2873:D2927">
    <cfRule type="cellIs" dxfId="8202" priority="8865" operator="equal">
      <formula>"FREE SPACE"</formula>
    </cfRule>
  </conditionalFormatting>
  <conditionalFormatting sqref="B2873:D2927">
    <cfRule type="cellIs" dxfId="8201" priority="8866" operator="equal">
      <formula>"UNUSABLE"</formula>
    </cfRule>
  </conditionalFormatting>
  <conditionalFormatting sqref="E2872:I2940">
    <cfRule type="cellIs" dxfId="8200" priority="8867" operator="equal">
      <formula>"Yes"</formula>
    </cfRule>
  </conditionalFormatting>
  <conditionalFormatting sqref="E2872:I2940">
    <cfRule type="cellIs" dxfId="8199" priority="8868" operator="equal">
      <formula>"No"</formula>
    </cfRule>
  </conditionalFormatting>
  <conditionalFormatting sqref="B2873:D2927">
    <cfRule type="cellIs" dxfId="8198" priority="8869" operator="equal">
      <formula>"FREE SPACE"</formula>
    </cfRule>
  </conditionalFormatting>
  <conditionalFormatting sqref="B2873:D2927">
    <cfRule type="cellIs" dxfId="8197" priority="8870" operator="equal">
      <formula>"UNUSABLE"</formula>
    </cfRule>
  </conditionalFormatting>
  <conditionalFormatting sqref="E2872:I2940">
    <cfRule type="cellIs" dxfId="8196" priority="8871" operator="equal">
      <formula>"Yes"</formula>
    </cfRule>
  </conditionalFormatting>
  <conditionalFormatting sqref="E2872:I2940">
    <cfRule type="cellIs" dxfId="8195" priority="8872" operator="equal">
      <formula>"No"</formula>
    </cfRule>
  </conditionalFormatting>
  <conditionalFormatting sqref="B2873:D2927">
    <cfRule type="cellIs" dxfId="8194" priority="8873" operator="equal">
      <formula>"FREE SPACE"</formula>
    </cfRule>
  </conditionalFormatting>
  <conditionalFormatting sqref="B2873:D2927">
    <cfRule type="cellIs" dxfId="8193" priority="8874" operator="equal">
      <formula>"UNUSABLE"</formula>
    </cfRule>
  </conditionalFormatting>
  <conditionalFormatting sqref="E2872:I2940">
    <cfRule type="cellIs" dxfId="8192" priority="8875" operator="equal">
      <formula>"Yes"</formula>
    </cfRule>
  </conditionalFormatting>
  <conditionalFormatting sqref="E2872:I2940">
    <cfRule type="cellIs" dxfId="8191" priority="8876" operator="equal">
      <formula>"No"</formula>
    </cfRule>
  </conditionalFormatting>
  <conditionalFormatting sqref="B2873:B2940 C2873:D2928 B2882:D2920">
    <cfRule type="cellIs" dxfId="8190" priority="8877" operator="equal">
      <formula>"FREE SPACE"</formula>
    </cfRule>
  </conditionalFormatting>
  <conditionalFormatting sqref="B2873:B2940 C2873:D2928 B2882:D2920">
    <cfRule type="cellIs" dxfId="8189" priority="8878" operator="equal">
      <formula>"UNUSABLE"</formula>
    </cfRule>
  </conditionalFormatting>
  <conditionalFormatting sqref="B2873:D2927">
    <cfRule type="cellIs" dxfId="8188" priority="8879" operator="equal">
      <formula>"FREE SPACE"</formula>
    </cfRule>
  </conditionalFormatting>
  <conditionalFormatting sqref="B2873:D2927">
    <cfRule type="cellIs" dxfId="8187" priority="8880" operator="equal">
      <formula>"UNUSABLE"</formula>
    </cfRule>
  </conditionalFormatting>
  <conditionalFormatting sqref="E2872:I2940">
    <cfRule type="cellIs" dxfId="8186" priority="8881" operator="equal">
      <formula>"Yes"</formula>
    </cfRule>
  </conditionalFormatting>
  <conditionalFormatting sqref="E2872:I2940">
    <cfRule type="cellIs" dxfId="8185" priority="8882" operator="equal">
      <formula>"No"</formula>
    </cfRule>
  </conditionalFormatting>
  <conditionalFormatting sqref="B2873:D2927">
    <cfRule type="cellIs" dxfId="8184" priority="8883" operator="equal">
      <formula>"FREE SPACE"</formula>
    </cfRule>
  </conditionalFormatting>
  <conditionalFormatting sqref="B2873:D2927">
    <cfRule type="cellIs" dxfId="8183" priority="8884" operator="equal">
      <formula>"UNUSABLE"</formula>
    </cfRule>
  </conditionalFormatting>
  <conditionalFormatting sqref="E2872:I2940">
    <cfRule type="cellIs" dxfId="8182" priority="8885" operator="equal">
      <formula>"Yes"</formula>
    </cfRule>
  </conditionalFormatting>
  <conditionalFormatting sqref="E2872:I2940">
    <cfRule type="cellIs" dxfId="8181" priority="8886" operator="equal">
      <formula>"No"</formula>
    </cfRule>
  </conditionalFormatting>
  <conditionalFormatting sqref="E2872:I2940">
    <cfRule type="cellIs" dxfId="8180" priority="8887" operator="equal">
      <formula>"Yes"</formula>
    </cfRule>
  </conditionalFormatting>
  <conditionalFormatting sqref="E2872:I2940">
    <cfRule type="cellIs" dxfId="8179" priority="8888" operator="equal">
      <formula>"No"</formula>
    </cfRule>
  </conditionalFormatting>
  <conditionalFormatting sqref="B2873:B2940 C2873:D2928 B2882:D2920">
    <cfRule type="cellIs" dxfId="8178" priority="8889" operator="equal">
      <formula>"FREE SPACE"</formula>
    </cfRule>
  </conditionalFormatting>
  <conditionalFormatting sqref="B2873:B2940 C2873:D2928 B2882:D2920">
    <cfRule type="cellIs" dxfId="8177" priority="8890" operator="equal">
      <formula>"UNUSABLE"</formula>
    </cfRule>
  </conditionalFormatting>
  <conditionalFormatting sqref="E2872:I2940">
    <cfRule type="cellIs" dxfId="8176" priority="8891" operator="equal">
      <formula>"Yes"</formula>
    </cfRule>
  </conditionalFormatting>
  <conditionalFormatting sqref="E2872:I2940">
    <cfRule type="cellIs" dxfId="8175" priority="8892" operator="equal">
      <formula>"No"</formula>
    </cfRule>
  </conditionalFormatting>
  <conditionalFormatting sqref="B2873:B2940 C2873:D2928 B2882:D2920">
    <cfRule type="cellIs" dxfId="8174" priority="8893" operator="equal">
      <formula>"FREE SPACE"</formula>
    </cfRule>
  </conditionalFormatting>
  <conditionalFormatting sqref="B2873:B2940 C2873:D2928 B2882:D2920">
    <cfRule type="cellIs" dxfId="8173" priority="8894" operator="equal">
      <formula>"UNUSABLE"</formula>
    </cfRule>
  </conditionalFormatting>
  <conditionalFormatting sqref="E2872:I2940">
    <cfRule type="cellIs" dxfId="8172" priority="8895" operator="equal">
      <formula>"Yes"</formula>
    </cfRule>
  </conditionalFormatting>
  <conditionalFormatting sqref="E2872:I2940">
    <cfRule type="cellIs" dxfId="8171" priority="8896" operator="equal">
      <formula>"No"</formula>
    </cfRule>
  </conditionalFormatting>
  <conditionalFormatting sqref="B2873:B2940 C2873:D2929 B2882:D2920">
    <cfRule type="cellIs" dxfId="8170" priority="8897" operator="equal">
      <formula>"FREE SPACE"</formula>
    </cfRule>
  </conditionalFormatting>
  <conditionalFormatting sqref="B2873:B2940 C2873:D2929 B2882:D2920">
    <cfRule type="cellIs" dxfId="8169" priority="8898" operator="equal">
      <formula>"UNUSABLE"</formula>
    </cfRule>
  </conditionalFormatting>
  <conditionalFormatting sqref="E2872:I2940">
    <cfRule type="cellIs" dxfId="8168" priority="8899" operator="equal">
      <formula>"Yes"</formula>
    </cfRule>
  </conditionalFormatting>
  <conditionalFormatting sqref="E2872:I2940">
    <cfRule type="cellIs" dxfId="8167" priority="8900" operator="equal">
      <formula>"No"</formula>
    </cfRule>
  </conditionalFormatting>
  <conditionalFormatting sqref="B2873:D2927">
    <cfRule type="cellIs" dxfId="8166" priority="8901" operator="equal">
      <formula>"FREE SPACE"</formula>
    </cfRule>
  </conditionalFormatting>
  <conditionalFormatting sqref="B2873:D2927">
    <cfRule type="cellIs" dxfId="8165" priority="8902" operator="equal">
      <formula>"UNUSABLE"</formula>
    </cfRule>
  </conditionalFormatting>
  <conditionalFormatting sqref="E2872:I2940">
    <cfRule type="cellIs" dxfId="8164" priority="8903" operator="equal">
      <formula>"Yes"</formula>
    </cfRule>
  </conditionalFormatting>
  <conditionalFormatting sqref="E2872:I2940">
    <cfRule type="cellIs" dxfId="8163" priority="8904" operator="equal">
      <formula>"No"</formula>
    </cfRule>
  </conditionalFormatting>
  <conditionalFormatting sqref="B2873:D2927">
    <cfRule type="cellIs" dxfId="8162" priority="8905" operator="equal">
      <formula>"FREE SPACE"</formula>
    </cfRule>
  </conditionalFormatting>
  <conditionalFormatting sqref="B2873:D2927">
    <cfRule type="cellIs" dxfId="8161" priority="8906" operator="equal">
      <formula>"UNUSABLE"</formula>
    </cfRule>
  </conditionalFormatting>
  <conditionalFormatting sqref="E2872:I2940">
    <cfRule type="cellIs" dxfId="8160" priority="8907" operator="equal">
      <formula>"Yes"</formula>
    </cfRule>
  </conditionalFormatting>
  <conditionalFormatting sqref="E2872:I2940">
    <cfRule type="cellIs" dxfId="8159" priority="8908" operator="equal">
      <formula>"No"</formula>
    </cfRule>
  </conditionalFormatting>
  <conditionalFormatting sqref="B2873:D2927">
    <cfRule type="cellIs" dxfId="8158" priority="8909" operator="equal">
      <formula>"FREE SPACE"</formula>
    </cfRule>
  </conditionalFormatting>
  <conditionalFormatting sqref="B2873:D2927">
    <cfRule type="cellIs" dxfId="8157" priority="8910" operator="equal">
      <formula>"UNUSABLE"</formula>
    </cfRule>
  </conditionalFormatting>
  <conditionalFormatting sqref="E2872:I2940">
    <cfRule type="cellIs" dxfId="8156" priority="8911" operator="equal">
      <formula>"Yes"</formula>
    </cfRule>
  </conditionalFormatting>
  <conditionalFormatting sqref="E2872:I2940">
    <cfRule type="cellIs" dxfId="8155" priority="8912" operator="equal">
      <formula>"No"</formula>
    </cfRule>
  </conditionalFormatting>
  <conditionalFormatting sqref="B2873:D2927">
    <cfRule type="cellIs" dxfId="8154" priority="8913" operator="equal">
      <formula>"FREE SPACE"</formula>
    </cfRule>
  </conditionalFormatting>
  <conditionalFormatting sqref="B2873:D2927">
    <cfRule type="cellIs" dxfId="8153" priority="8914" operator="equal">
      <formula>"UNUSABLE"</formula>
    </cfRule>
  </conditionalFormatting>
  <conditionalFormatting sqref="E2872:I2940">
    <cfRule type="cellIs" dxfId="8152" priority="8915" operator="equal">
      <formula>"Yes"</formula>
    </cfRule>
  </conditionalFormatting>
  <conditionalFormatting sqref="E2872:I2940">
    <cfRule type="cellIs" dxfId="8151" priority="8916" operator="equal">
      <formula>"No"</formula>
    </cfRule>
  </conditionalFormatting>
  <conditionalFormatting sqref="B2873:B2940 C2873:D2928 B2882:D2920">
    <cfRule type="cellIs" dxfId="8150" priority="8917" operator="equal">
      <formula>"FREE SPACE"</formula>
    </cfRule>
  </conditionalFormatting>
  <conditionalFormatting sqref="B2873:B2940 C2873:D2928 B2882:D2920">
    <cfRule type="cellIs" dxfId="8149" priority="8918" operator="equal">
      <formula>"UNUSABLE"</formula>
    </cfRule>
  </conditionalFormatting>
  <conditionalFormatting sqref="E2872:I2940">
    <cfRule type="cellIs" dxfId="8148" priority="8919" operator="equal">
      <formula>"Yes"</formula>
    </cfRule>
  </conditionalFormatting>
  <conditionalFormatting sqref="E2872:I2940">
    <cfRule type="cellIs" dxfId="8147" priority="8920" operator="equal">
      <formula>"No"</formula>
    </cfRule>
  </conditionalFormatting>
  <conditionalFormatting sqref="B2873:D2927">
    <cfRule type="cellIs" dxfId="8146" priority="8921" operator="equal">
      <formula>"FREE SPACE"</formula>
    </cfRule>
  </conditionalFormatting>
  <conditionalFormatting sqref="B2873:D2927">
    <cfRule type="cellIs" dxfId="8145" priority="8922" operator="equal">
      <formula>"UNUSABLE"</formula>
    </cfRule>
  </conditionalFormatting>
  <conditionalFormatting sqref="E2872:I2940">
    <cfRule type="cellIs" dxfId="8144" priority="8923" operator="equal">
      <formula>"Yes"</formula>
    </cfRule>
  </conditionalFormatting>
  <conditionalFormatting sqref="E2872:I2940">
    <cfRule type="cellIs" dxfId="8143" priority="8924" operator="equal">
      <formula>"No"</formula>
    </cfRule>
  </conditionalFormatting>
  <conditionalFormatting sqref="B2873:D2927">
    <cfRule type="cellIs" dxfId="8142" priority="8925" operator="equal">
      <formula>"FREE SPACE"</formula>
    </cfRule>
  </conditionalFormatting>
  <conditionalFormatting sqref="B2873:D2927">
    <cfRule type="cellIs" dxfId="8141" priority="8926" operator="equal">
      <formula>"UNUSABLE"</formula>
    </cfRule>
  </conditionalFormatting>
  <conditionalFormatting sqref="E2872:I2940">
    <cfRule type="cellIs" dxfId="8140" priority="8927" operator="equal">
      <formula>"Yes"</formula>
    </cfRule>
  </conditionalFormatting>
  <conditionalFormatting sqref="E2872:I2940">
    <cfRule type="cellIs" dxfId="8139" priority="8928" operator="equal">
      <formula>"No"</formula>
    </cfRule>
  </conditionalFormatting>
  <conditionalFormatting sqref="B2873:D2927">
    <cfRule type="cellIs" dxfId="8138" priority="8929" operator="equal">
      <formula>"FREE SPACE"</formula>
    </cfRule>
  </conditionalFormatting>
  <conditionalFormatting sqref="B2873:D2927">
    <cfRule type="cellIs" dxfId="8137" priority="8930" operator="equal">
      <formula>"UNUSABLE"</formula>
    </cfRule>
  </conditionalFormatting>
  <conditionalFormatting sqref="E2872:I2940">
    <cfRule type="cellIs" dxfId="8136" priority="8931" operator="equal">
      <formula>"Yes"</formula>
    </cfRule>
  </conditionalFormatting>
  <conditionalFormatting sqref="E2872:I2940">
    <cfRule type="cellIs" dxfId="8135" priority="8932" operator="equal">
      <formula>"No"</formula>
    </cfRule>
  </conditionalFormatting>
  <conditionalFormatting sqref="B2873:B2940 C2873:D2928 B2882:D2920">
    <cfRule type="cellIs" dxfId="8134" priority="8933" operator="equal">
      <formula>"FREE SPACE"</formula>
    </cfRule>
  </conditionalFormatting>
  <conditionalFormatting sqref="B2873:B2940 C2873:D2928 B2882:D2920">
    <cfRule type="cellIs" dxfId="8133" priority="8934" operator="equal">
      <formula>"UNUSABLE"</formula>
    </cfRule>
  </conditionalFormatting>
  <conditionalFormatting sqref="E2872:I2940">
    <cfRule type="cellIs" dxfId="8132" priority="8935" operator="equal">
      <formula>"Yes"</formula>
    </cfRule>
  </conditionalFormatting>
  <conditionalFormatting sqref="E2872:I2940">
    <cfRule type="cellIs" dxfId="8131" priority="8936" operator="equal">
      <formula>"No"</formula>
    </cfRule>
  </conditionalFormatting>
  <conditionalFormatting sqref="B2873:D2927">
    <cfRule type="cellIs" dxfId="8130" priority="8937" operator="equal">
      <formula>"FREE SPACE"</formula>
    </cfRule>
  </conditionalFormatting>
  <conditionalFormatting sqref="B2873:D2927">
    <cfRule type="cellIs" dxfId="8129" priority="8938" operator="equal">
      <formula>"UNUSABLE"</formula>
    </cfRule>
  </conditionalFormatting>
  <conditionalFormatting sqref="B2873:D2927">
    <cfRule type="cellIs" dxfId="8128" priority="8939" operator="equal">
      <formula>"FREE SPACE"</formula>
    </cfRule>
  </conditionalFormatting>
  <conditionalFormatting sqref="B2873:D2927">
    <cfRule type="cellIs" dxfId="8127" priority="8940" operator="equal">
      <formula>"UNUSABLE"</formula>
    </cfRule>
  </conditionalFormatting>
  <conditionalFormatting sqref="E2872:I2940">
    <cfRule type="cellIs" dxfId="8126" priority="8941" operator="equal">
      <formula>"Yes"</formula>
    </cfRule>
  </conditionalFormatting>
  <conditionalFormatting sqref="E2872:I2940">
    <cfRule type="cellIs" dxfId="8125" priority="8942" operator="equal">
      <formula>"No"</formula>
    </cfRule>
  </conditionalFormatting>
  <conditionalFormatting sqref="B2873:D2927">
    <cfRule type="cellIs" dxfId="8124" priority="8943" operator="equal">
      <formula>"FREE SPACE"</formula>
    </cfRule>
  </conditionalFormatting>
  <conditionalFormatting sqref="B2873:D2927">
    <cfRule type="cellIs" dxfId="8123" priority="8944" operator="equal">
      <formula>"UNUSABLE"</formula>
    </cfRule>
  </conditionalFormatting>
  <conditionalFormatting sqref="E2872:I2940">
    <cfRule type="cellIs" dxfId="8122" priority="8945" operator="equal">
      <formula>"Yes"</formula>
    </cfRule>
  </conditionalFormatting>
  <conditionalFormatting sqref="E2872:I2940">
    <cfRule type="cellIs" dxfId="8121" priority="8946" operator="equal">
      <formula>"No"</formula>
    </cfRule>
  </conditionalFormatting>
  <conditionalFormatting sqref="E2872:I2940">
    <cfRule type="cellIs" dxfId="8120" priority="8947" operator="equal">
      <formula>"Yes"</formula>
    </cfRule>
  </conditionalFormatting>
  <conditionalFormatting sqref="E2872:I2940">
    <cfRule type="cellIs" dxfId="8119" priority="8948" operator="equal">
      <formula>"No"</formula>
    </cfRule>
  </conditionalFormatting>
  <conditionalFormatting sqref="B2873:B2940 C2873:D2928 B2882:D2920">
    <cfRule type="cellIs" dxfId="8118" priority="8949" operator="equal">
      <formula>"FREE SPACE"</formula>
    </cfRule>
  </conditionalFormatting>
  <conditionalFormatting sqref="B2873:B2940 C2873:D2928 B2882:D2920">
    <cfRule type="cellIs" dxfId="8117" priority="8950" operator="equal">
      <formula>"UNUSABLE"</formula>
    </cfRule>
  </conditionalFormatting>
  <conditionalFormatting sqref="E2872:I2940">
    <cfRule type="cellIs" dxfId="8116" priority="8951" operator="equal">
      <formula>"Yes"</formula>
    </cfRule>
  </conditionalFormatting>
  <conditionalFormatting sqref="E2872:I2940">
    <cfRule type="cellIs" dxfId="8115" priority="8952" operator="equal">
      <formula>"No"</formula>
    </cfRule>
  </conditionalFormatting>
  <conditionalFormatting sqref="B2873:B2940 C2873:D2928 B2882:D2920">
    <cfRule type="cellIs" dxfId="8114" priority="8953" operator="equal">
      <formula>"FREE SPACE"</formula>
    </cfRule>
  </conditionalFormatting>
  <conditionalFormatting sqref="B2873:B2940 C2873:D2928 B2882:D2920">
    <cfRule type="cellIs" dxfId="8113" priority="8954" operator="equal">
      <formula>"UNUSABLE"</formula>
    </cfRule>
  </conditionalFormatting>
  <conditionalFormatting sqref="E2872:I2940">
    <cfRule type="cellIs" dxfId="8112" priority="8955" operator="equal">
      <formula>"Yes"</formula>
    </cfRule>
  </conditionalFormatting>
  <conditionalFormatting sqref="E2872:I2940">
    <cfRule type="cellIs" dxfId="8111" priority="8956" operator="equal">
      <formula>"No"</formula>
    </cfRule>
  </conditionalFormatting>
  <conditionalFormatting sqref="B2873:B2940 C2873:D2929 B2882:D2920">
    <cfRule type="cellIs" dxfId="8110" priority="8957" operator="equal">
      <formula>"FREE SPACE"</formula>
    </cfRule>
  </conditionalFormatting>
  <conditionalFormatting sqref="B2873:B2940 C2873:D2929 B2882:D2920">
    <cfRule type="cellIs" dxfId="8109" priority="8958" operator="equal">
      <formula>"UNUSABLE"</formula>
    </cfRule>
  </conditionalFormatting>
  <conditionalFormatting sqref="E2872:I2940">
    <cfRule type="cellIs" dxfId="8108" priority="8959" operator="equal">
      <formula>"Yes"</formula>
    </cfRule>
  </conditionalFormatting>
  <conditionalFormatting sqref="E2872:I2940">
    <cfRule type="cellIs" dxfId="8107" priority="8960" operator="equal">
      <formula>"No"</formula>
    </cfRule>
  </conditionalFormatting>
  <conditionalFormatting sqref="B2873:D2927">
    <cfRule type="cellIs" dxfId="8106" priority="8961" operator="equal">
      <formula>"FREE SPACE"</formula>
    </cfRule>
  </conditionalFormatting>
  <conditionalFormatting sqref="B2873:D2927">
    <cfRule type="cellIs" dxfId="8105" priority="8962" operator="equal">
      <formula>"UNUSABLE"</formula>
    </cfRule>
  </conditionalFormatting>
  <conditionalFormatting sqref="B2873:B2940 C2873:D2928 B2882:D2920">
    <cfRule type="cellIs" dxfId="8104" priority="8963" operator="equal">
      <formula>"FREE SPACE"</formula>
    </cfRule>
  </conditionalFormatting>
  <conditionalFormatting sqref="B2873:B2940 C2873:D2928 B2882:D2920">
    <cfRule type="cellIs" dxfId="8103" priority="8964" operator="equal">
      <formula>"UNUSABLE"</formula>
    </cfRule>
  </conditionalFormatting>
  <conditionalFormatting sqref="E2872:I2940">
    <cfRule type="cellIs" dxfId="8102" priority="8965" operator="equal">
      <formula>"Yes"</formula>
    </cfRule>
  </conditionalFormatting>
  <conditionalFormatting sqref="E2872:I2940">
    <cfRule type="cellIs" dxfId="8101" priority="8966" operator="equal">
      <formula>"No"</formula>
    </cfRule>
  </conditionalFormatting>
  <conditionalFormatting sqref="B2873:D2927">
    <cfRule type="cellIs" dxfId="8100" priority="8967" operator="equal">
      <formula>"FREE SPACE"</formula>
    </cfRule>
  </conditionalFormatting>
  <conditionalFormatting sqref="B2873:D2927">
    <cfRule type="cellIs" dxfId="8099" priority="8968" operator="equal">
      <formula>"UNUSABLE"</formula>
    </cfRule>
  </conditionalFormatting>
  <conditionalFormatting sqref="E2872:I2940">
    <cfRule type="cellIs" dxfId="8098" priority="8969" operator="equal">
      <formula>"Yes"</formula>
    </cfRule>
  </conditionalFormatting>
  <conditionalFormatting sqref="E2872:I2940">
    <cfRule type="cellIs" dxfId="8097" priority="8970" operator="equal">
      <formula>"No"</formula>
    </cfRule>
  </conditionalFormatting>
  <conditionalFormatting sqref="B2873:D2927">
    <cfRule type="cellIs" dxfId="8096" priority="8971" operator="equal">
      <formula>"FREE SPACE"</formula>
    </cfRule>
  </conditionalFormatting>
  <conditionalFormatting sqref="B2873:D2927">
    <cfRule type="cellIs" dxfId="8095" priority="8972" operator="equal">
      <formula>"UNUSABLE"</formula>
    </cfRule>
  </conditionalFormatting>
  <conditionalFormatting sqref="E2872:I2940">
    <cfRule type="cellIs" dxfId="8094" priority="8973" operator="equal">
      <formula>"Yes"</formula>
    </cfRule>
  </conditionalFormatting>
  <conditionalFormatting sqref="E2872:I2940">
    <cfRule type="cellIs" dxfId="8093" priority="8974" operator="equal">
      <formula>"No"</formula>
    </cfRule>
  </conditionalFormatting>
  <conditionalFormatting sqref="B2873:B2940 C2873:D2928 B2882:D2920">
    <cfRule type="cellIs" dxfId="8092" priority="8975" operator="equal">
      <formula>"FREE SPACE"</formula>
    </cfRule>
  </conditionalFormatting>
  <conditionalFormatting sqref="B2873:B2940 C2873:D2928 B2882:D2920">
    <cfRule type="cellIs" dxfId="8091" priority="8976" operator="equal">
      <formula>"UNUSABLE"</formula>
    </cfRule>
  </conditionalFormatting>
  <conditionalFormatting sqref="E2872:I2940">
    <cfRule type="cellIs" dxfId="8090" priority="8977" operator="equal">
      <formula>"Yes"</formula>
    </cfRule>
  </conditionalFormatting>
  <conditionalFormatting sqref="E2872:I2940">
    <cfRule type="cellIs" dxfId="8089" priority="8978" operator="equal">
      <formula>"No"</formula>
    </cfRule>
  </conditionalFormatting>
  <conditionalFormatting sqref="E2872:I2940">
    <cfRule type="cellIs" dxfId="8088" priority="8979" operator="equal">
      <formula>"Yes"</formula>
    </cfRule>
  </conditionalFormatting>
  <conditionalFormatting sqref="E2872:I2940">
    <cfRule type="cellIs" dxfId="8087" priority="8980" operator="equal">
      <formula>"No"</formula>
    </cfRule>
  </conditionalFormatting>
  <conditionalFormatting sqref="B2873:B2940 C2873:D2929 B2882:D2920">
    <cfRule type="cellIs" dxfId="8086" priority="8981" operator="equal">
      <formula>"FREE SPACE"</formula>
    </cfRule>
  </conditionalFormatting>
  <conditionalFormatting sqref="B2873:B2940 C2873:D2929 B2882:D2920">
    <cfRule type="cellIs" dxfId="8085" priority="8982" operator="equal">
      <formula>"UNUSABLE"</formula>
    </cfRule>
  </conditionalFormatting>
  <conditionalFormatting sqref="E2872:I2940">
    <cfRule type="cellIs" dxfId="8084" priority="8983" operator="equal">
      <formula>"Yes"</formula>
    </cfRule>
  </conditionalFormatting>
  <conditionalFormatting sqref="E2872:I2940">
    <cfRule type="cellIs" dxfId="8083" priority="8984" operator="equal">
      <formula>"No"</formula>
    </cfRule>
  </conditionalFormatting>
  <conditionalFormatting sqref="B2873:B2940 C2873:D2929 B2882:D2920">
    <cfRule type="cellIs" dxfId="8082" priority="8985" operator="equal">
      <formula>"FREE SPACE"</formula>
    </cfRule>
  </conditionalFormatting>
  <conditionalFormatting sqref="B2873:B2940 C2873:D2929 B2882:D2920">
    <cfRule type="cellIs" dxfId="8081" priority="8986" operator="equal">
      <formula>"UNUSABLE"</formula>
    </cfRule>
  </conditionalFormatting>
  <conditionalFormatting sqref="E2872:I2940">
    <cfRule type="cellIs" dxfId="8080" priority="8987" operator="equal">
      <formula>"Yes"</formula>
    </cfRule>
  </conditionalFormatting>
  <conditionalFormatting sqref="E2872:I2940">
    <cfRule type="cellIs" dxfId="8079" priority="8988" operator="equal">
      <formula>"No"</formula>
    </cfRule>
  </conditionalFormatting>
  <conditionalFormatting sqref="B2873:B2940 C2873:D2930 B2882:D2920">
    <cfRule type="cellIs" dxfId="8078" priority="8989" operator="equal">
      <formula>"FREE SPACE"</formula>
    </cfRule>
  </conditionalFormatting>
  <conditionalFormatting sqref="B2873:B2940 C2873:D2930 B2882:D2920">
    <cfRule type="cellIs" dxfId="8077" priority="8990" operator="equal">
      <formula>"UNUSABLE"</formula>
    </cfRule>
  </conditionalFormatting>
  <conditionalFormatting sqref="E2872:I2940">
    <cfRule type="cellIs" dxfId="8076" priority="8991" operator="equal">
      <formula>"Yes"</formula>
    </cfRule>
  </conditionalFormatting>
  <conditionalFormatting sqref="E2872:I2940">
    <cfRule type="cellIs" dxfId="8075" priority="8992" operator="equal">
      <formula>"No"</formula>
    </cfRule>
  </conditionalFormatting>
  <conditionalFormatting sqref="B2873:D2927">
    <cfRule type="cellIs" dxfId="8074" priority="8993" operator="equal">
      <formula>"FREE SPACE"</formula>
    </cfRule>
  </conditionalFormatting>
  <conditionalFormatting sqref="B2873:D2927">
    <cfRule type="cellIs" dxfId="8073" priority="8994" operator="equal">
      <formula>"UNUSABLE"</formula>
    </cfRule>
  </conditionalFormatting>
  <conditionalFormatting sqref="E2872:I2940">
    <cfRule type="cellIs" dxfId="8072" priority="8995" operator="equal">
      <formula>"Yes"</formula>
    </cfRule>
  </conditionalFormatting>
  <conditionalFormatting sqref="E2872:I2940">
    <cfRule type="cellIs" dxfId="8071" priority="8996" operator="equal">
      <formula>"No"</formula>
    </cfRule>
  </conditionalFormatting>
  <conditionalFormatting sqref="B2873:D2927">
    <cfRule type="cellIs" dxfId="8070" priority="8997" operator="equal">
      <formula>"FREE SPACE"</formula>
    </cfRule>
  </conditionalFormatting>
  <conditionalFormatting sqref="B2873:D2927">
    <cfRule type="cellIs" dxfId="8069" priority="8998" operator="equal">
      <formula>"UNUSABLE"</formula>
    </cfRule>
  </conditionalFormatting>
  <conditionalFormatting sqref="E2872:I2940">
    <cfRule type="cellIs" dxfId="8068" priority="8999" operator="equal">
      <formula>"Yes"</formula>
    </cfRule>
  </conditionalFormatting>
  <conditionalFormatting sqref="E2872:I2940">
    <cfRule type="cellIs" dxfId="8067" priority="9000" operator="equal">
      <formula>"No"</formula>
    </cfRule>
  </conditionalFormatting>
  <conditionalFormatting sqref="B2873:B2940 C2873:D2928 B2882:D2920">
    <cfRule type="cellIs" dxfId="8066" priority="9001" operator="equal">
      <formula>"FREE SPACE"</formula>
    </cfRule>
  </conditionalFormatting>
  <conditionalFormatting sqref="B2873:B2940 C2873:D2928 B2882:D2920">
    <cfRule type="cellIs" dxfId="8065" priority="9002" operator="equal">
      <formula>"UNUSABLE"</formula>
    </cfRule>
  </conditionalFormatting>
  <conditionalFormatting sqref="E2872:I2940">
    <cfRule type="cellIs" dxfId="8064" priority="9003" operator="equal">
      <formula>"Yes"</formula>
    </cfRule>
  </conditionalFormatting>
  <conditionalFormatting sqref="E2872:I2940">
    <cfRule type="cellIs" dxfId="8063" priority="9004" operator="equal">
      <formula>"No"</formula>
    </cfRule>
  </conditionalFormatting>
  <conditionalFormatting sqref="B2873:D2927">
    <cfRule type="cellIs" dxfId="8062" priority="9005" operator="equal">
      <formula>"FREE SPACE"</formula>
    </cfRule>
  </conditionalFormatting>
  <conditionalFormatting sqref="B2873:D2927">
    <cfRule type="cellIs" dxfId="8061" priority="9006" operator="equal">
      <formula>"UNUSABLE"</formula>
    </cfRule>
  </conditionalFormatting>
  <conditionalFormatting sqref="E2872:I2940">
    <cfRule type="cellIs" dxfId="8060" priority="9007" operator="equal">
      <formula>"Yes"</formula>
    </cfRule>
  </conditionalFormatting>
  <conditionalFormatting sqref="E2872:I2940">
    <cfRule type="cellIs" dxfId="8059" priority="9008" operator="equal">
      <formula>"No"</formula>
    </cfRule>
  </conditionalFormatting>
  <conditionalFormatting sqref="B2873:D2927">
    <cfRule type="cellIs" dxfId="8058" priority="9009" operator="equal">
      <formula>"FREE SPACE"</formula>
    </cfRule>
  </conditionalFormatting>
  <conditionalFormatting sqref="B2873:D2927">
    <cfRule type="cellIs" dxfId="8057" priority="9010" operator="equal">
      <formula>"UNUSABLE"</formula>
    </cfRule>
  </conditionalFormatting>
  <conditionalFormatting sqref="E2872:I2940">
    <cfRule type="cellIs" dxfId="8056" priority="9011" operator="equal">
      <formula>"Yes"</formula>
    </cfRule>
  </conditionalFormatting>
  <conditionalFormatting sqref="E2872:I2940">
    <cfRule type="cellIs" dxfId="8055" priority="9012" operator="equal">
      <formula>"No"</formula>
    </cfRule>
  </conditionalFormatting>
  <conditionalFormatting sqref="B2873:B2940 C2873:D2928 B2882:D2920">
    <cfRule type="cellIs" dxfId="8054" priority="9013" operator="equal">
      <formula>"FREE SPACE"</formula>
    </cfRule>
  </conditionalFormatting>
  <conditionalFormatting sqref="B2873:B2940 C2873:D2928 B2882:D2920">
    <cfRule type="cellIs" dxfId="8053" priority="9014" operator="equal">
      <formula>"UNUSABLE"</formula>
    </cfRule>
  </conditionalFormatting>
  <conditionalFormatting sqref="B2873:D2927">
    <cfRule type="cellIs" dxfId="8052" priority="9015" operator="equal">
      <formula>"FREE SPACE"</formula>
    </cfRule>
  </conditionalFormatting>
  <conditionalFormatting sqref="B2873:D2927">
    <cfRule type="cellIs" dxfId="8051" priority="9016" operator="equal">
      <formula>"UNUSABLE"</formula>
    </cfRule>
  </conditionalFormatting>
  <conditionalFormatting sqref="E2872:I2940">
    <cfRule type="cellIs" dxfId="8050" priority="9017" operator="equal">
      <formula>"Yes"</formula>
    </cfRule>
  </conditionalFormatting>
  <conditionalFormatting sqref="E2872:I2940">
    <cfRule type="cellIs" dxfId="8049" priority="9018" operator="equal">
      <formula>"No"</formula>
    </cfRule>
  </conditionalFormatting>
  <conditionalFormatting sqref="B2873:D2927">
    <cfRule type="cellIs" dxfId="8048" priority="9019" operator="equal">
      <formula>"FREE SPACE"</formula>
    </cfRule>
  </conditionalFormatting>
  <conditionalFormatting sqref="B2873:D2927">
    <cfRule type="cellIs" dxfId="8047" priority="9020" operator="equal">
      <formula>"UNUSABLE"</formula>
    </cfRule>
  </conditionalFormatting>
  <conditionalFormatting sqref="E2872:I2940">
    <cfRule type="cellIs" dxfId="8046" priority="9021" operator="equal">
      <formula>"Yes"</formula>
    </cfRule>
  </conditionalFormatting>
  <conditionalFormatting sqref="E2872:I2940">
    <cfRule type="cellIs" dxfId="8045" priority="9022" operator="equal">
      <formula>"No"</formula>
    </cfRule>
  </conditionalFormatting>
  <conditionalFormatting sqref="E2872:I2940">
    <cfRule type="cellIs" dxfId="8044" priority="9023" operator="equal">
      <formula>"Yes"</formula>
    </cfRule>
  </conditionalFormatting>
  <conditionalFormatting sqref="E2872:I2940">
    <cfRule type="cellIs" dxfId="8043" priority="9024" operator="equal">
      <formula>"No"</formula>
    </cfRule>
  </conditionalFormatting>
  <conditionalFormatting sqref="B2873:B2940 C2873:D2928 B2882:D2920">
    <cfRule type="cellIs" dxfId="8042" priority="9025" operator="equal">
      <formula>"FREE SPACE"</formula>
    </cfRule>
  </conditionalFormatting>
  <conditionalFormatting sqref="B2873:B2940 C2873:D2928 B2882:D2920">
    <cfRule type="cellIs" dxfId="8041" priority="9026" operator="equal">
      <formula>"UNUSABLE"</formula>
    </cfRule>
  </conditionalFormatting>
  <conditionalFormatting sqref="E2872:I2940">
    <cfRule type="cellIs" dxfId="8040" priority="9027" operator="equal">
      <formula>"Yes"</formula>
    </cfRule>
  </conditionalFormatting>
  <conditionalFormatting sqref="E2872:I2940">
    <cfRule type="cellIs" dxfId="8039" priority="9028" operator="equal">
      <formula>"No"</formula>
    </cfRule>
  </conditionalFormatting>
  <conditionalFormatting sqref="B2873:B2940 C2873:D2928 B2882:D2920">
    <cfRule type="cellIs" dxfId="8038" priority="9029" operator="equal">
      <formula>"FREE SPACE"</formula>
    </cfRule>
  </conditionalFormatting>
  <conditionalFormatting sqref="B2873:B2940 C2873:D2928 B2882:D2920">
    <cfRule type="cellIs" dxfId="8037" priority="9030" operator="equal">
      <formula>"UNUSABLE"</formula>
    </cfRule>
  </conditionalFormatting>
  <conditionalFormatting sqref="E2872:I2940">
    <cfRule type="cellIs" dxfId="8036" priority="9031" operator="equal">
      <formula>"Yes"</formula>
    </cfRule>
  </conditionalFormatting>
  <conditionalFormatting sqref="E2872:I2940">
    <cfRule type="cellIs" dxfId="8035" priority="9032" operator="equal">
      <formula>"No"</formula>
    </cfRule>
  </conditionalFormatting>
  <conditionalFormatting sqref="B2873:B2940 C2873:D2929 B2882:D2920">
    <cfRule type="cellIs" dxfId="8034" priority="9033" operator="equal">
      <formula>"FREE SPACE"</formula>
    </cfRule>
  </conditionalFormatting>
  <conditionalFormatting sqref="B2873:B2940 C2873:D2929 B2882:D2920">
    <cfRule type="cellIs" dxfId="8033" priority="9034" operator="equal">
      <formula>"UNUSABLE"</formula>
    </cfRule>
  </conditionalFormatting>
  <conditionalFormatting sqref="E2872:I2940">
    <cfRule type="cellIs" dxfId="8032" priority="9035" operator="equal">
      <formula>"Yes"</formula>
    </cfRule>
  </conditionalFormatting>
  <conditionalFormatting sqref="E2872:I2940">
    <cfRule type="cellIs" dxfId="8031" priority="9036" operator="equal">
      <formula>"No"</formula>
    </cfRule>
  </conditionalFormatting>
  <conditionalFormatting sqref="B2873:D2927">
    <cfRule type="cellIs" dxfId="8030" priority="9037" operator="equal">
      <formula>"FREE SPACE"</formula>
    </cfRule>
  </conditionalFormatting>
  <conditionalFormatting sqref="B2873:D2927">
    <cfRule type="cellIs" dxfId="8029" priority="9038" operator="equal">
      <formula>"UNUSABLE"</formula>
    </cfRule>
  </conditionalFormatting>
  <conditionalFormatting sqref="E2872:I2940">
    <cfRule type="cellIs" dxfId="8028" priority="9039" operator="equal">
      <formula>"Yes"</formula>
    </cfRule>
  </conditionalFormatting>
  <conditionalFormatting sqref="E2872:I2940">
    <cfRule type="cellIs" dxfId="8027" priority="9040" operator="equal">
      <formula>"No"</formula>
    </cfRule>
  </conditionalFormatting>
  <conditionalFormatting sqref="B2873:B2940 C2873:D2928 B2882:D2920">
    <cfRule type="cellIs" dxfId="8026" priority="9041" operator="equal">
      <formula>"FREE SPACE"</formula>
    </cfRule>
  </conditionalFormatting>
  <conditionalFormatting sqref="B2873:B2940 C2873:D2928 B2882:D2920">
    <cfRule type="cellIs" dxfId="8025" priority="9042" operator="equal">
      <formula>"UNUSABLE"</formula>
    </cfRule>
  </conditionalFormatting>
  <conditionalFormatting sqref="E2872:I2940">
    <cfRule type="cellIs" dxfId="8024" priority="9043" operator="equal">
      <formula>"Yes"</formula>
    </cfRule>
  </conditionalFormatting>
  <conditionalFormatting sqref="E2872:I2940">
    <cfRule type="cellIs" dxfId="8023" priority="9044" operator="equal">
      <formula>"No"</formula>
    </cfRule>
  </conditionalFormatting>
  <conditionalFormatting sqref="B2873:B2940 C2873:D2928 B2882:D2920">
    <cfRule type="cellIs" dxfId="8022" priority="9045" operator="equal">
      <formula>"FREE SPACE"</formula>
    </cfRule>
  </conditionalFormatting>
  <conditionalFormatting sqref="B2873:B2940 C2873:D2928 B2882:D2920">
    <cfRule type="cellIs" dxfId="8021" priority="9046" operator="equal">
      <formula>"UNUSABLE"</formula>
    </cfRule>
  </conditionalFormatting>
  <conditionalFormatting sqref="E2872:I2940">
    <cfRule type="cellIs" dxfId="8020" priority="9047" operator="equal">
      <formula>"Yes"</formula>
    </cfRule>
  </conditionalFormatting>
  <conditionalFormatting sqref="E2872:I2940">
    <cfRule type="cellIs" dxfId="8019" priority="9048" operator="equal">
      <formula>"No"</formula>
    </cfRule>
  </conditionalFormatting>
  <conditionalFormatting sqref="B2873:B2940 C2873:D2928 B2882:D2920">
    <cfRule type="cellIs" dxfId="8018" priority="9049" operator="equal">
      <formula>"FREE SPACE"</formula>
    </cfRule>
  </conditionalFormatting>
  <conditionalFormatting sqref="B2873:B2940 C2873:D2928 B2882:D2920">
    <cfRule type="cellIs" dxfId="8017" priority="9050" operator="equal">
      <formula>"UNUSABLE"</formula>
    </cfRule>
  </conditionalFormatting>
  <conditionalFormatting sqref="E2872:I2940">
    <cfRule type="cellIs" dxfId="8016" priority="9051" operator="equal">
      <formula>"Yes"</formula>
    </cfRule>
  </conditionalFormatting>
  <conditionalFormatting sqref="E2872:I2940">
    <cfRule type="cellIs" dxfId="8015" priority="9052" operator="equal">
      <formula>"No"</formula>
    </cfRule>
  </conditionalFormatting>
  <conditionalFormatting sqref="B2873:B2940 C2873:D2929 B2882:D2920">
    <cfRule type="cellIs" dxfId="8014" priority="9053" operator="equal">
      <formula>"FREE SPACE"</formula>
    </cfRule>
  </conditionalFormatting>
  <conditionalFormatting sqref="B2873:B2940 C2873:D2929 B2882:D2920">
    <cfRule type="cellIs" dxfId="8013" priority="9054" operator="equal">
      <formula>"UNUSABLE"</formula>
    </cfRule>
  </conditionalFormatting>
  <conditionalFormatting sqref="B2873:B2940 C2873:D2928 B2882:D2920">
    <cfRule type="cellIs" dxfId="8012" priority="9055" operator="equal">
      <formula>"FREE SPACE"</formula>
    </cfRule>
  </conditionalFormatting>
  <conditionalFormatting sqref="B2873:B2940 C2873:D2928 B2882:D2920">
    <cfRule type="cellIs" dxfId="8011" priority="9056" operator="equal">
      <formula>"UNUSABLE"</formula>
    </cfRule>
  </conditionalFormatting>
  <conditionalFormatting sqref="E2872:I2940">
    <cfRule type="cellIs" dxfId="8010" priority="9057" operator="equal">
      <formula>"Yes"</formula>
    </cfRule>
  </conditionalFormatting>
  <conditionalFormatting sqref="E2872:I2940">
    <cfRule type="cellIs" dxfId="8009" priority="9058" operator="equal">
      <formula>"No"</formula>
    </cfRule>
  </conditionalFormatting>
  <conditionalFormatting sqref="B2873:B2940 C2873:D2928 B2882:D2920">
    <cfRule type="cellIs" dxfId="8008" priority="9059" operator="equal">
      <formula>"FREE SPACE"</formula>
    </cfRule>
  </conditionalFormatting>
  <conditionalFormatting sqref="B2873:B2940 C2873:D2928 B2882:D2920">
    <cfRule type="cellIs" dxfId="8007" priority="9060" operator="equal">
      <formula>"UNUSABLE"</formula>
    </cfRule>
  </conditionalFormatting>
  <conditionalFormatting sqref="E2872:I2940">
    <cfRule type="cellIs" dxfId="8006" priority="9061" operator="equal">
      <formula>"Yes"</formula>
    </cfRule>
  </conditionalFormatting>
  <conditionalFormatting sqref="E2872:I2940">
    <cfRule type="cellIs" dxfId="8005" priority="9062" operator="equal">
      <formula>"No"</formula>
    </cfRule>
  </conditionalFormatting>
  <conditionalFormatting sqref="E2872:I2940">
    <cfRule type="cellIs" dxfId="8004" priority="9063" operator="equal">
      <formula>"Yes"</formula>
    </cfRule>
  </conditionalFormatting>
  <conditionalFormatting sqref="E2872:I2940">
    <cfRule type="cellIs" dxfId="8003" priority="9064" operator="equal">
      <formula>"No"</formula>
    </cfRule>
  </conditionalFormatting>
  <conditionalFormatting sqref="B2873:B2940 C2873:D2929 B2882:D2920">
    <cfRule type="cellIs" dxfId="8002" priority="9065" operator="equal">
      <formula>"FREE SPACE"</formula>
    </cfRule>
  </conditionalFormatting>
  <conditionalFormatting sqref="B2873:B2940 C2873:D2929 B2882:D2920">
    <cfRule type="cellIs" dxfId="8001" priority="9066" operator="equal">
      <formula>"UNUSABLE"</formula>
    </cfRule>
  </conditionalFormatting>
  <conditionalFormatting sqref="E2872:I2940">
    <cfRule type="cellIs" dxfId="8000" priority="9067" operator="equal">
      <formula>"Yes"</formula>
    </cfRule>
  </conditionalFormatting>
  <conditionalFormatting sqref="E2872:I2940">
    <cfRule type="cellIs" dxfId="7999" priority="9068" operator="equal">
      <formula>"No"</formula>
    </cfRule>
  </conditionalFormatting>
  <conditionalFormatting sqref="B2873:B2940 C2873:D2929 B2882:D2920">
    <cfRule type="cellIs" dxfId="7998" priority="9069" operator="equal">
      <formula>"FREE SPACE"</formula>
    </cfRule>
  </conditionalFormatting>
  <conditionalFormatting sqref="B2873:B2940 C2873:D2929 B2882:D2920">
    <cfRule type="cellIs" dxfId="7997" priority="9070" operator="equal">
      <formula>"UNUSABLE"</formula>
    </cfRule>
  </conditionalFormatting>
  <conditionalFormatting sqref="E2872:I2940">
    <cfRule type="cellIs" dxfId="7996" priority="9071" operator="equal">
      <formula>"Yes"</formula>
    </cfRule>
  </conditionalFormatting>
  <conditionalFormatting sqref="E2872:I2940">
    <cfRule type="cellIs" dxfId="7995" priority="9072" operator="equal">
      <formula>"No"</formula>
    </cfRule>
  </conditionalFormatting>
  <conditionalFormatting sqref="B2873:B2940 C2873:D2930 B2882:D2920">
    <cfRule type="cellIs" dxfId="7994" priority="9073" operator="equal">
      <formula>"FREE SPACE"</formula>
    </cfRule>
  </conditionalFormatting>
  <conditionalFormatting sqref="B2873:B2940 C2873:D2930 B2882:D2920">
    <cfRule type="cellIs" dxfId="7993" priority="9074" operator="equal">
      <formula>"UNUSABLE"</formula>
    </cfRule>
  </conditionalFormatting>
  <conditionalFormatting sqref="E2872:I2940">
    <cfRule type="cellIs" dxfId="7992" priority="9075" operator="equal">
      <formula>"Yes"</formula>
    </cfRule>
  </conditionalFormatting>
  <conditionalFormatting sqref="E2872:I2940">
    <cfRule type="cellIs" dxfId="7991" priority="9076" operator="equal">
      <formula>"No"</formula>
    </cfRule>
  </conditionalFormatting>
  <conditionalFormatting sqref="B2873:B2940 C2873:D2928 B2882:D2920">
    <cfRule type="cellIs" dxfId="7990" priority="9077" operator="equal">
      <formula>"FREE SPACE"</formula>
    </cfRule>
  </conditionalFormatting>
  <conditionalFormatting sqref="B2873:B2940 C2873:D2928 B2882:D2920">
    <cfRule type="cellIs" dxfId="7989" priority="9078" operator="equal">
      <formula>"UNUSABLE"</formula>
    </cfRule>
  </conditionalFormatting>
  <conditionalFormatting sqref="E2872:I2940">
    <cfRule type="cellIs" dxfId="7988" priority="9079" operator="equal">
      <formula>"Yes"</formula>
    </cfRule>
  </conditionalFormatting>
  <conditionalFormatting sqref="E2872:I2940">
    <cfRule type="cellIs" dxfId="7987" priority="9080" operator="equal">
      <formula>"No"</formula>
    </cfRule>
  </conditionalFormatting>
  <conditionalFormatting sqref="B2873:B2940 C2873:D2928 B2882:D2920">
    <cfRule type="cellIs" dxfId="7986" priority="9081" operator="equal">
      <formula>"FREE SPACE"</formula>
    </cfRule>
  </conditionalFormatting>
  <conditionalFormatting sqref="B2873:B2940 C2873:D2928 B2882:D2920">
    <cfRule type="cellIs" dxfId="7985" priority="9082" operator="equal">
      <formula>"UNUSABLE"</formula>
    </cfRule>
  </conditionalFormatting>
  <conditionalFormatting sqref="E2872:I2940">
    <cfRule type="cellIs" dxfId="7984" priority="9083" operator="equal">
      <formula>"Yes"</formula>
    </cfRule>
  </conditionalFormatting>
  <conditionalFormatting sqref="E2872:I2940">
    <cfRule type="cellIs" dxfId="7983" priority="9084" operator="equal">
      <formula>"No"</formula>
    </cfRule>
  </conditionalFormatting>
  <conditionalFormatting sqref="B2873:B2940 C2873:D2928 B2882:D2920">
    <cfRule type="cellIs" dxfId="7982" priority="9085" operator="equal">
      <formula>"FREE SPACE"</formula>
    </cfRule>
  </conditionalFormatting>
  <conditionalFormatting sqref="B2873:B2940 C2873:D2928 B2882:D2920">
    <cfRule type="cellIs" dxfId="7981" priority="9086" operator="equal">
      <formula>"UNUSABLE"</formula>
    </cfRule>
  </conditionalFormatting>
  <conditionalFormatting sqref="E2872:I2940">
    <cfRule type="cellIs" dxfId="7980" priority="9087" operator="equal">
      <formula>"Yes"</formula>
    </cfRule>
  </conditionalFormatting>
  <conditionalFormatting sqref="E2872:I2940">
    <cfRule type="cellIs" dxfId="7979" priority="9088" operator="equal">
      <formula>"No"</formula>
    </cfRule>
  </conditionalFormatting>
  <conditionalFormatting sqref="B2873:B2940 C2873:D2928 B2882:D2920">
    <cfRule type="cellIs" dxfId="7978" priority="9089" operator="equal">
      <formula>"FREE SPACE"</formula>
    </cfRule>
  </conditionalFormatting>
  <conditionalFormatting sqref="B2873:B2940 C2873:D2928 B2882:D2920">
    <cfRule type="cellIs" dxfId="7977" priority="9090" operator="equal">
      <formula>"UNUSABLE"</formula>
    </cfRule>
  </conditionalFormatting>
  <conditionalFormatting sqref="E2872:I2940">
    <cfRule type="cellIs" dxfId="7976" priority="9091" operator="equal">
      <formula>"Yes"</formula>
    </cfRule>
  </conditionalFormatting>
  <conditionalFormatting sqref="E2872:I2940">
    <cfRule type="cellIs" dxfId="7975" priority="9092" operator="equal">
      <formula>"No"</formula>
    </cfRule>
  </conditionalFormatting>
  <conditionalFormatting sqref="B2873:B2940 C2873:D2929 B2882:D2920">
    <cfRule type="cellIs" dxfId="7974" priority="9093" operator="equal">
      <formula>"FREE SPACE"</formula>
    </cfRule>
  </conditionalFormatting>
  <conditionalFormatting sqref="B2873:B2940 C2873:D2929 B2882:D2920">
    <cfRule type="cellIs" dxfId="7973" priority="9094" operator="equal">
      <formula>"UNUSABLE"</formula>
    </cfRule>
  </conditionalFormatting>
  <conditionalFormatting sqref="E2872:I2940">
    <cfRule type="cellIs" dxfId="7972" priority="9095" operator="equal">
      <formula>"Yes"</formula>
    </cfRule>
  </conditionalFormatting>
  <conditionalFormatting sqref="E2872:I2940">
    <cfRule type="cellIs" dxfId="7971" priority="9096" operator="equal">
      <formula>"No"</formula>
    </cfRule>
  </conditionalFormatting>
  <conditionalFormatting sqref="B2873:B2940 C2873:D2928 B2882:D2920">
    <cfRule type="cellIs" dxfId="7970" priority="9097" operator="equal">
      <formula>"FREE SPACE"</formula>
    </cfRule>
  </conditionalFormatting>
  <conditionalFormatting sqref="B2873:B2940 C2873:D2928 B2882:D2920">
    <cfRule type="cellIs" dxfId="7969" priority="9098" operator="equal">
      <formula>"UNUSABLE"</formula>
    </cfRule>
  </conditionalFormatting>
  <conditionalFormatting sqref="E2872:I2940">
    <cfRule type="cellIs" dxfId="7968" priority="9099" operator="equal">
      <formula>"Yes"</formula>
    </cfRule>
  </conditionalFormatting>
  <conditionalFormatting sqref="E2872:I2940">
    <cfRule type="cellIs" dxfId="7967" priority="9100" operator="equal">
      <formula>"No"</formula>
    </cfRule>
  </conditionalFormatting>
  <conditionalFormatting sqref="B2873:B2940 C2873:D2928 B2882:D2920">
    <cfRule type="cellIs" dxfId="7966" priority="9101" operator="equal">
      <formula>"FREE SPACE"</formula>
    </cfRule>
  </conditionalFormatting>
  <conditionalFormatting sqref="B2873:B2940 C2873:D2928 B2882:D2920">
    <cfRule type="cellIs" dxfId="7965" priority="9102" operator="equal">
      <formula>"UNUSABLE"</formula>
    </cfRule>
  </conditionalFormatting>
  <conditionalFormatting sqref="E2872:I2940">
    <cfRule type="cellIs" dxfId="7964" priority="9103" operator="equal">
      <formula>"Yes"</formula>
    </cfRule>
  </conditionalFormatting>
  <conditionalFormatting sqref="E2872:I2940">
    <cfRule type="cellIs" dxfId="7963" priority="9104" operator="equal">
      <formula>"No"</formula>
    </cfRule>
  </conditionalFormatting>
  <conditionalFormatting sqref="B2873:B2940 C2873:D2928 B2882:D2920">
    <cfRule type="cellIs" dxfId="7962" priority="9105" operator="equal">
      <formula>"FREE SPACE"</formula>
    </cfRule>
  </conditionalFormatting>
  <conditionalFormatting sqref="B2873:B2940 C2873:D2928 B2882:D2920">
    <cfRule type="cellIs" dxfId="7961" priority="9106" operator="equal">
      <formula>"UNUSABLE"</formula>
    </cfRule>
  </conditionalFormatting>
  <conditionalFormatting sqref="E2872:I2940">
    <cfRule type="cellIs" dxfId="7960" priority="9107" operator="equal">
      <formula>"Yes"</formula>
    </cfRule>
  </conditionalFormatting>
  <conditionalFormatting sqref="E2872:I2940">
    <cfRule type="cellIs" dxfId="7959" priority="9108" operator="equal">
      <formula>"No"</formula>
    </cfRule>
  </conditionalFormatting>
  <conditionalFormatting sqref="B2873:B2940 C2873:D2929 B2882:D2920">
    <cfRule type="cellIs" dxfId="7958" priority="9109" operator="equal">
      <formula>"FREE SPACE"</formula>
    </cfRule>
  </conditionalFormatting>
  <conditionalFormatting sqref="B2873:B2940 C2873:D2929 B2882:D2920">
    <cfRule type="cellIs" dxfId="7957" priority="9110" operator="equal">
      <formula>"UNUSABLE"</formula>
    </cfRule>
  </conditionalFormatting>
  <conditionalFormatting sqref="E2872:I2940">
    <cfRule type="cellIs" dxfId="7956" priority="9111" operator="equal">
      <formula>"Yes"</formula>
    </cfRule>
  </conditionalFormatting>
  <conditionalFormatting sqref="E2872:I2940">
    <cfRule type="cellIs" dxfId="7955" priority="9112" operator="equal">
      <formula>"No"</formula>
    </cfRule>
  </conditionalFormatting>
  <conditionalFormatting sqref="B2873:B2940 C2873:D2928 B2882:D2920">
    <cfRule type="cellIs" dxfId="7954" priority="9113" operator="equal">
      <formula>"FREE SPACE"</formula>
    </cfRule>
  </conditionalFormatting>
  <conditionalFormatting sqref="B2873:B2940 C2873:D2928 B2882:D2920">
    <cfRule type="cellIs" dxfId="7953" priority="9114" operator="equal">
      <formula>"UNUSABLE"</formula>
    </cfRule>
  </conditionalFormatting>
  <conditionalFormatting sqref="B2873:B2940 C2873:D2928 B2882:D2920">
    <cfRule type="cellIs" dxfId="7952" priority="9115" operator="equal">
      <formula>"FREE SPACE"</formula>
    </cfRule>
  </conditionalFormatting>
  <conditionalFormatting sqref="B2873:B2940 C2873:D2928 B2882:D2920">
    <cfRule type="cellIs" dxfId="7951" priority="9116" operator="equal">
      <formula>"UNUSABLE"</formula>
    </cfRule>
  </conditionalFormatting>
  <conditionalFormatting sqref="E2872:I2940">
    <cfRule type="cellIs" dxfId="7950" priority="9117" operator="equal">
      <formula>"Yes"</formula>
    </cfRule>
  </conditionalFormatting>
  <conditionalFormatting sqref="E2872:I2940">
    <cfRule type="cellIs" dxfId="7949" priority="9118" operator="equal">
      <formula>"No"</formula>
    </cfRule>
  </conditionalFormatting>
  <conditionalFormatting sqref="B2873:B2940 C2873:D2928 B2882:D2920">
    <cfRule type="cellIs" dxfId="7948" priority="9119" operator="equal">
      <formula>"FREE SPACE"</formula>
    </cfRule>
  </conditionalFormatting>
  <conditionalFormatting sqref="B2873:B2940 C2873:D2928 B2882:D2920">
    <cfRule type="cellIs" dxfId="7947" priority="9120" operator="equal">
      <formula>"UNUSABLE"</formula>
    </cfRule>
  </conditionalFormatting>
  <conditionalFormatting sqref="E2872:I2940">
    <cfRule type="cellIs" dxfId="7946" priority="9121" operator="equal">
      <formula>"Yes"</formula>
    </cfRule>
  </conditionalFormatting>
  <conditionalFormatting sqref="E2872:I2940">
    <cfRule type="cellIs" dxfId="7945" priority="9122" operator="equal">
      <formula>"No"</formula>
    </cfRule>
  </conditionalFormatting>
  <conditionalFormatting sqref="E2872:I2940">
    <cfRule type="cellIs" dxfId="7944" priority="9123" operator="equal">
      <formula>"Yes"</formula>
    </cfRule>
  </conditionalFormatting>
  <conditionalFormatting sqref="E2872:I2940">
    <cfRule type="cellIs" dxfId="7943" priority="9124" operator="equal">
      <formula>"No"</formula>
    </cfRule>
  </conditionalFormatting>
  <conditionalFormatting sqref="B2873:B2940 C2873:D2929 B2882:D2920">
    <cfRule type="cellIs" dxfId="7942" priority="9125" operator="equal">
      <formula>"FREE SPACE"</formula>
    </cfRule>
  </conditionalFormatting>
  <conditionalFormatting sqref="B2873:B2940 C2873:D2929 B2882:D2920">
    <cfRule type="cellIs" dxfId="7941" priority="9126" operator="equal">
      <formula>"UNUSABLE"</formula>
    </cfRule>
  </conditionalFormatting>
  <conditionalFormatting sqref="E2872:I2940">
    <cfRule type="cellIs" dxfId="7940" priority="9127" operator="equal">
      <formula>"Yes"</formula>
    </cfRule>
  </conditionalFormatting>
  <conditionalFormatting sqref="E2872:I2940">
    <cfRule type="cellIs" dxfId="7939" priority="9128" operator="equal">
      <formula>"No"</formula>
    </cfRule>
  </conditionalFormatting>
  <conditionalFormatting sqref="B2873:B2940 C2873:D2929 B2882:D2920">
    <cfRule type="cellIs" dxfId="7938" priority="9129" operator="equal">
      <formula>"FREE SPACE"</formula>
    </cfRule>
  </conditionalFormatting>
  <conditionalFormatting sqref="B2873:B2940 C2873:D2929 B2882:D2920">
    <cfRule type="cellIs" dxfId="7937" priority="9130" operator="equal">
      <formula>"UNUSABLE"</formula>
    </cfRule>
  </conditionalFormatting>
  <conditionalFormatting sqref="E2872:I2940">
    <cfRule type="cellIs" dxfId="7936" priority="9131" operator="equal">
      <formula>"Yes"</formula>
    </cfRule>
  </conditionalFormatting>
  <conditionalFormatting sqref="E2872:I2940">
    <cfRule type="cellIs" dxfId="7935" priority="9132" operator="equal">
      <formula>"No"</formula>
    </cfRule>
  </conditionalFormatting>
  <conditionalFormatting sqref="B2873:B2940 C2873:D2930 B2882:D2920">
    <cfRule type="cellIs" dxfId="7934" priority="9133" operator="equal">
      <formula>"FREE SPACE"</formula>
    </cfRule>
  </conditionalFormatting>
  <conditionalFormatting sqref="B2873:B2940 C2873:D2930 B2882:D2920">
    <cfRule type="cellIs" dxfId="7933" priority="9134" operator="equal">
      <formula>"UNUSABLE"</formula>
    </cfRule>
  </conditionalFormatting>
  <conditionalFormatting sqref="E2872:I2940">
    <cfRule type="cellIs" dxfId="7932" priority="9135" operator="equal">
      <formula>"Yes"</formula>
    </cfRule>
  </conditionalFormatting>
  <conditionalFormatting sqref="E2872:I2940">
    <cfRule type="cellIs" dxfId="7931" priority="9136" operator="equal">
      <formula>"No"</formula>
    </cfRule>
  </conditionalFormatting>
  <conditionalFormatting sqref="B2873:B2940 C2873:D2928 B2882:D2920">
    <cfRule type="cellIs" dxfId="7930" priority="9137" operator="equal">
      <formula>"FREE SPACE"</formula>
    </cfRule>
  </conditionalFormatting>
  <conditionalFormatting sqref="B2873:B2940 C2873:D2928 B2882:D2920">
    <cfRule type="cellIs" dxfId="7929" priority="9138" operator="equal">
      <formula>"UNUSABLE"</formula>
    </cfRule>
  </conditionalFormatting>
  <conditionalFormatting sqref="B2873:B2940 C2873:D2929 B2882:D2920">
    <cfRule type="cellIs" dxfId="7928" priority="9139" operator="equal">
      <formula>"FREE SPACE"</formula>
    </cfRule>
  </conditionalFormatting>
  <conditionalFormatting sqref="B2873:B2940 C2873:D2929 B2882:D2920">
    <cfRule type="cellIs" dxfId="7927" priority="9140" operator="equal">
      <formula>"UNUSABLE"</formula>
    </cfRule>
  </conditionalFormatting>
  <conditionalFormatting sqref="E2872:I2940">
    <cfRule type="cellIs" dxfId="7926" priority="9141" operator="equal">
      <formula>"Yes"</formula>
    </cfRule>
  </conditionalFormatting>
  <conditionalFormatting sqref="E2872:I2940">
    <cfRule type="cellIs" dxfId="7925" priority="9142" operator="equal">
      <formula>"No"</formula>
    </cfRule>
  </conditionalFormatting>
  <conditionalFormatting sqref="B2873:B2940 C2873:D2928 B2882:D2920">
    <cfRule type="cellIs" dxfId="7924" priority="9143" operator="equal">
      <formula>"FREE SPACE"</formula>
    </cfRule>
  </conditionalFormatting>
  <conditionalFormatting sqref="B2873:B2940 C2873:D2928 B2882:D2920">
    <cfRule type="cellIs" dxfId="7923" priority="9144" operator="equal">
      <formula>"UNUSABLE"</formula>
    </cfRule>
  </conditionalFormatting>
  <conditionalFormatting sqref="E2872:I2940">
    <cfRule type="cellIs" dxfId="7922" priority="9145" operator="equal">
      <formula>"Yes"</formula>
    </cfRule>
  </conditionalFormatting>
  <conditionalFormatting sqref="E2872:I2940">
    <cfRule type="cellIs" dxfId="7921" priority="9146" operator="equal">
      <formula>"No"</formula>
    </cfRule>
  </conditionalFormatting>
  <conditionalFormatting sqref="B2873:B2940 C2873:D2928 B2882:D2920">
    <cfRule type="cellIs" dxfId="7920" priority="9147" operator="equal">
      <formula>"FREE SPACE"</formula>
    </cfRule>
  </conditionalFormatting>
  <conditionalFormatting sqref="B2873:B2940 C2873:D2928 B2882:D2920">
    <cfRule type="cellIs" dxfId="7919" priority="9148" operator="equal">
      <formula>"UNUSABLE"</formula>
    </cfRule>
  </conditionalFormatting>
  <conditionalFormatting sqref="E2872:I2940">
    <cfRule type="cellIs" dxfId="7918" priority="9149" operator="equal">
      <formula>"Yes"</formula>
    </cfRule>
  </conditionalFormatting>
  <conditionalFormatting sqref="E2872:I2940">
    <cfRule type="cellIs" dxfId="7917" priority="9150" operator="equal">
      <formula>"No"</formula>
    </cfRule>
  </conditionalFormatting>
  <conditionalFormatting sqref="B2873:B2940 C2873:D2929 B2882:D2920">
    <cfRule type="cellIs" dxfId="7916" priority="9151" operator="equal">
      <formula>"FREE SPACE"</formula>
    </cfRule>
  </conditionalFormatting>
  <conditionalFormatting sqref="B2873:B2940 C2873:D2929 B2882:D2920">
    <cfRule type="cellIs" dxfId="7915" priority="9152" operator="equal">
      <formula>"UNUSABLE"</formula>
    </cfRule>
  </conditionalFormatting>
  <conditionalFormatting sqref="E2872:I2940">
    <cfRule type="cellIs" dxfId="7914" priority="9153" operator="equal">
      <formula>"Yes"</formula>
    </cfRule>
  </conditionalFormatting>
  <conditionalFormatting sqref="E2872:I2940">
    <cfRule type="cellIs" dxfId="7913" priority="9154" operator="equal">
      <formula>"No"</formula>
    </cfRule>
  </conditionalFormatting>
  <conditionalFormatting sqref="E2872:I2940">
    <cfRule type="cellIs" dxfId="7912" priority="9155" operator="equal">
      <formula>"Yes"</formula>
    </cfRule>
  </conditionalFormatting>
  <conditionalFormatting sqref="E2872:I2940">
    <cfRule type="cellIs" dxfId="7911" priority="9156" operator="equal">
      <formula>"No"</formula>
    </cfRule>
  </conditionalFormatting>
  <conditionalFormatting sqref="B2873:B2940 C2873:D2930 B2882:D2920">
    <cfRule type="cellIs" dxfId="7910" priority="9157" operator="equal">
      <formula>"FREE SPACE"</formula>
    </cfRule>
  </conditionalFormatting>
  <conditionalFormatting sqref="B2873:B2940 C2873:D2930 B2882:D2920">
    <cfRule type="cellIs" dxfId="7909" priority="9158" operator="equal">
      <formula>"UNUSABLE"</formula>
    </cfRule>
  </conditionalFormatting>
  <conditionalFormatting sqref="E2872:I2940">
    <cfRule type="cellIs" dxfId="7908" priority="9159" operator="equal">
      <formula>"Yes"</formula>
    </cfRule>
  </conditionalFormatting>
  <conditionalFormatting sqref="E2872:I2940">
    <cfRule type="cellIs" dxfId="7907" priority="9160" operator="equal">
      <formula>"No"</formula>
    </cfRule>
  </conditionalFormatting>
  <conditionalFormatting sqref="B2873:B2940 C2873:D2930 B2882:D2920">
    <cfRule type="cellIs" dxfId="7906" priority="9161" operator="equal">
      <formula>"FREE SPACE"</formula>
    </cfRule>
  </conditionalFormatting>
  <conditionalFormatting sqref="B2873:B2940 C2873:D2930 B2882:D2920">
    <cfRule type="cellIs" dxfId="7905" priority="9162" operator="equal">
      <formula>"UNUSABLE"</formula>
    </cfRule>
  </conditionalFormatting>
  <conditionalFormatting sqref="E2872:I2940">
    <cfRule type="cellIs" dxfId="7904" priority="9163" operator="equal">
      <formula>"Yes"</formula>
    </cfRule>
  </conditionalFormatting>
  <conditionalFormatting sqref="E2872:I2940">
    <cfRule type="cellIs" dxfId="7903" priority="9164" operator="equal">
      <formula>"No"</formula>
    </cfRule>
  </conditionalFormatting>
  <conditionalFormatting sqref="B2873:D2931">
    <cfRule type="cellIs" dxfId="7902" priority="9165" operator="equal">
      <formula>"FREE SPACE"</formula>
    </cfRule>
  </conditionalFormatting>
  <conditionalFormatting sqref="B2873:D2931">
    <cfRule type="cellIs" dxfId="7901" priority="9166" operator="equal">
      <formula>"UNUSABLE"</formula>
    </cfRule>
  </conditionalFormatting>
  <conditionalFormatting sqref="E2872:I2940">
    <cfRule type="cellIs" dxfId="7900" priority="9167" operator="equal">
      <formula>"Yes"</formula>
    </cfRule>
  </conditionalFormatting>
  <conditionalFormatting sqref="E2872:I2940">
    <cfRule type="cellIs" dxfId="7899" priority="9168" operator="equal">
      <formula>"No"</formula>
    </cfRule>
  </conditionalFormatting>
  <conditionalFormatting sqref="B2873:B2940 C2873:D2928 B2882:D2920">
    <cfRule type="cellIs" dxfId="7898" priority="9169" operator="equal">
      <formula>"FREE SPACE"</formula>
    </cfRule>
  </conditionalFormatting>
  <conditionalFormatting sqref="B2873:B2940 C2873:D2928 B2882:D2920">
    <cfRule type="cellIs" dxfId="7897" priority="9170" operator="equal">
      <formula>"UNUSABLE"</formula>
    </cfRule>
  </conditionalFormatting>
  <conditionalFormatting sqref="E2872:I2940">
    <cfRule type="cellIs" dxfId="7896" priority="9171" operator="equal">
      <formula>"Yes"</formula>
    </cfRule>
  </conditionalFormatting>
  <conditionalFormatting sqref="E2872:I2940">
    <cfRule type="cellIs" dxfId="7895" priority="9172" operator="equal">
      <formula>"No"</formula>
    </cfRule>
  </conditionalFormatting>
  <conditionalFormatting sqref="B2873:B2940 C2873:D2928 B2882:D2920">
    <cfRule type="cellIs" dxfId="7894" priority="9173" operator="equal">
      <formula>"FREE SPACE"</formula>
    </cfRule>
  </conditionalFormatting>
  <conditionalFormatting sqref="B2873:B2940 C2873:D2928 B2882:D2920">
    <cfRule type="cellIs" dxfId="7893" priority="9174" operator="equal">
      <formula>"UNUSABLE"</formula>
    </cfRule>
  </conditionalFormatting>
  <conditionalFormatting sqref="E2872:I2940">
    <cfRule type="cellIs" dxfId="7892" priority="9175" operator="equal">
      <formula>"Yes"</formula>
    </cfRule>
  </conditionalFormatting>
  <conditionalFormatting sqref="E2872:I2940">
    <cfRule type="cellIs" dxfId="7891" priority="9176" operator="equal">
      <formula>"No"</formula>
    </cfRule>
  </conditionalFormatting>
  <conditionalFormatting sqref="B2873:B2940 C2873:D2929 B2882:D2920">
    <cfRule type="cellIs" dxfId="7890" priority="9177" operator="equal">
      <formula>"FREE SPACE"</formula>
    </cfRule>
  </conditionalFormatting>
  <conditionalFormatting sqref="B2873:B2940 C2873:D2929 B2882:D2920">
    <cfRule type="cellIs" dxfId="7889" priority="9178" operator="equal">
      <formula>"UNUSABLE"</formula>
    </cfRule>
  </conditionalFormatting>
  <conditionalFormatting sqref="E2872:I2940">
    <cfRule type="cellIs" dxfId="7888" priority="9179" operator="equal">
      <formula>"Yes"</formula>
    </cfRule>
  </conditionalFormatting>
  <conditionalFormatting sqref="E2872:I2940">
    <cfRule type="cellIs" dxfId="7887" priority="9180" operator="equal">
      <formula>"No"</formula>
    </cfRule>
  </conditionalFormatting>
  <conditionalFormatting sqref="B2873:B2940 C2873:D2928 B2882:D2920">
    <cfRule type="cellIs" dxfId="7886" priority="9181" operator="equal">
      <formula>"FREE SPACE"</formula>
    </cfRule>
  </conditionalFormatting>
  <conditionalFormatting sqref="B2873:B2940 C2873:D2928 B2882:D2920">
    <cfRule type="cellIs" dxfId="7885" priority="9182" operator="equal">
      <formula>"UNUSABLE"</formula>
    </cfRule>
  </conditionalFormatting>
  <conditionalFormatting sqref="E2872:I2940">
    <cfRule type="cellIs" dxfId="7884" priority="9183" operator="equal">
      <formula>"Yes"</formula>
    </cfRule>
  </conditionalFormatting>
  <conditionalFormatting sqref="E2872:I2940">
    <cfRule type="cellIs" dxfId="7883" priority="9184" operator="equal">
      <formula>"No"</formula>
    </cfRule>
  </conditionalFormatting>
  <conditionalFormatting sqref="B2873:B2940 C2873:D2928 B2882:D2920">
    <cfRule type="cellIs" dxfId="7882" priority="9185" operator="equal">
      <formula>"FREE SPACE"</formula>
    </cfRule>
  </conditionalFormatting>
  <conditionalFormatting sqref="B2873:B2940 C2873:D2928 B2882:D2920">
    <cfRule type="cellIs" dxfId="7881" priority="9186" operator="equal">
      <formula>"UNUSABLE"</formula>
    </cfRule>
  </conditionalFormatting>
  <conditionalFormatting sqref="E2872:I2940">
    <cfRule type="cellIs" dxfId="7880" priority="9187" operator="equal">
      <formula>"Yes"</formula>
    </cfRule>
  </conditionalFormatting>
  <conditionalFormatting sqref="E2872:I2940">
    <cfRule type="cellIs" dxfId="7879" priority="9188" operator="equal">
      <formula>"No"</formula>
    </cfRule>
  </conditionalFormatting>
  <conditionalFormatting sqref="B2873:B2940 C2873:D2929 B2882:D2920">
    <cfRule type="cellIs" dxfId="7878" priority="9189" operator="equal">
      <formula>"FREE SPACE"</formula>
    </cfRule>
  </conditionalFormatting>
  <conditionalFormatting sqref="B2873:B2940 C2873:D2929 B2882:D2920">
    <cfRule type="cellIs" dxfId="7877" priority="9190" operator="equal">
      <formula>"UNUSABLE"</formula>
    </cfRule>
  </conditionalFormatting>
  <conditionalFormatting sqref="B2873:B2940 C2873:D2928 B2882:D2920">
    <cfRule type="cellIs" dxfId="7876" priority="9191" operator="equal">
      <formula>"FREE SPACE"</formula>
    </cfRule>
  </conditionalFormatting>
  <conditionalFormatting sqref="B2873:B2940 C2873:D2928 B2882:D2920">
    <cfRule type="cellIs" dxfId="7875" priority="9192" operator="equal">
      <formula>"UNUSABLE"</formula>
    </cfRule>
  </conditionalFormatting>
  <conditionalFormatting sqref="E2872:I2940">
    <cfRule type="cellIs" dxfId="7874" priority="9193" operator="equal">
      <formula>"Yes"</formula>
    </cfRule>
  </conditionalFormatting>
  <conditionalFormatting sqref="E2872:I2940">
    <cfRule type="cellIs" dxfId="7873" priority="9194" operator="equal">
      <formula>"No"</formula>
    </cfRule>
  </conditionalFormatting>
  <conditionalFormatting sqref="B2873:B2940 C2873:D2928 B2882:D2920">
    <cfRule type="cellIs" dxfId="7872" priority="9195" operator="equal">
      <formula>"FREE SPACE"</formula>
    </cfRule>
  </conditionalFormatting>
  <conditionalFormatting sqref="B2873:B2940 C2873:D2928 B2882:D2920">
    <cfRule type="cellIs" dxfId="7871" priority="9196" operator="equal">
      <formula>"UNUSABLE"</formula>
    </cfRule>
  </conditionalFormatting>
  <conditionalFormatting sqref="E2872:I2940">
    <cfRule type="cellIs" dxfId="7870" priority="9197" operator="equal">
      <formula>"Yes"</formula>
    </cfRule>
  </conditionalFormatting>
  <conditionalFormatting sqref="E2872:I2940">
    <cfRule type="cellIs" dxfId="7869" priority="9198" operator="equal">
      <formula>"No"</formula>
    </cfRule>
  </conditionalFormatting>
  <conditionalFormatting sqref="E2872:I2940">
    <cfRule type="cellIs" dxfId="7868" priority="9199" operator="equal">
      <formula>"Yes"</formula>
    </cfRule>
  </conditionalFormatting>
  <conditionalFormatting sqref="E2872:I2940">
    <cfRule type="cellIs" dxfId="7867" priority="9200" operator="equal">
      <formula>"No"</formula>
    </cfRule>
  </conditionalFormatting>
  <conditionalFormatting sqref="B2873:B2940 C2873:D2929 B2882:D2920">
    <cfRule type="cellIs" dxfId="7866" priority="9201" operator="equal">
      <formula>"FREE SPACE"</formula>
    </cfRule>
  </conditionalFormatting>
  <conditionalFormatting sqref="B2873:B2940 C2873:D2929 B2882:D2920">
    <cfRule type="cellIs" dxfId="7865" priority="9202" operator="equal">
      <formula>"UNUSABLE"</formula>
    </cfRule>
  </conditionalFormatting>
  <conditionalFormatting sqref="E2872:I2940">
    <cfRule type="cellIs" dxfId="7864" priority="9203" operator="equal">
      <formula>"Yes"</formula>
    </cfRule>
  </conditionalFormatting>
  <conditionalFormatting sqref="E2872:I2940">
    <cfRule type="cellIs" dxfId="7863" priority="9204" operator="equal">
      <formula>"No"</formula>
    </cfRule>
  </conditionalFormatting>
  <conditionalFormatting sqref="B2873:B2940 C2873:D2929 B2882:D2920">
    <cfRule type="cellIs" dxfId="7862" priority="9205" operator="equal">
      <formula>"FREE SPACE"</formula>
    </cfRule>
  </conditionalFormatting>
  <conditionalFormatting sqref="B2873:B2940 C2873:D2929 B2882:D2920">
    <cfRule type="cellIs" dxfId="7861" priority="9206" operator="equal">
      <formula>"UNUSABLE"</formula>
    </cfRule>
  </conditionalFormatting>
  <conditionalFormatting sqref="E2872:I2940">
    <cfRule type="cellIs" dxfId="7860" priority="9207" operator="equal">
      <formula>"Yes"</formula>
    </cfRule>
  </conditionalFormatting>
  <conditionalFormatting sqref="E2872:I2940">
    <cfRule type="cellIs" dxfId="7859" priority="9208" operator="equal">
      <formula>"No"</formula>
    </cfRule>
  </conditionalFormatting>
  <conditionalFormatting sqref="B2873:B2940 C2873:D2930 B2882:D2920">
    <cfRule type="cellIs" dxfId="7858" priority="9209" operator="equal">
      <formula>"FREE SPACE"</formula>
    </cfRule>
  </conditionalFormatting>
  <conditionalFormatting sqref="B2873:B2940 C2873:D2930 B2882:D2920">
    <cfRule type="cellIs" dxfId="7857" priority="9210" operator="equal">
      <formula>"UNUSABLE"</formula>
    </cfRule>
  </conditionalFormatting>
  <conditionalFormatting sqref="E2872:I2940">
    <cfRule type="cellIs" dxfId="7856" priority="9211" operator="equal">
      <formula>"Yes"</formula>
    </cfRule>
  </conditionalFormatting>
  <conditionalFormatting sqref="E2872:I2940">
    <cfRule type="cellIs" dxfId="7855" priority="9212" operator="equal">
      <formula>"No"</formula>
    </cfRule>
  </conditionalFormatting>
  <conditionalFormatting sqref="B2873:B2940 C2873:D2928 B2882:D2920">
    <cfRule type="cellIs" dxfId="7854" priority="9213" operator="equal">
      <formula>"FREE SPACE"</formula>
    </cfRule>
  </conditionalFormatting>
  <conditionalFormatting sqref="B2873:B2940 C2873:D2928 B2882:D2920">
    <cfRule type="cellIs" dxfId="7853" priority="9214" operator="equal">
      <formula>"UNUSABLE"</formula>
    </cfRule>
  </conditionalFormatting>
  <conditionalFormatting sqref="E1020:I1037 E1323:H1344 I1323:I1346">
    <cfRule type="cellIs" dxfId="7852" priority="9215" operator="equal">
      <formula>"Yes"</formula>
    </cfRule>
  </conditionalFormatting>
  <conditionalFormatting sqref="E1020:I1037 E1323:H1344 I1323:I1346">
    <cfRule type="cellIs" dxfId="7851" priority="9216" operator="equal">
      <formula>"No"</formula>
    </cfRule>
  </conditionalFormatting>
  <conditionalFormatting sqref="B1020:D1037 B1323:D1344">
    <cfRule type="cellIs" dxfId="7850" priority="9217" operator="equal">
      <formula>"FREE SPACE"</formula>
    </cfRule>
  </conditionalFormatting>
  <conditionalFormatting sqref="B1020:D1037 B1323:D1344">
    <cfRule type="cellIs" dxfId="7849" priority="9218" operator="equal">
      <formula>"UNUSABLE"</formula>
    </cfRule>
  </conditionalFormatting>
  <conditionalFormatting sqref="E1021:I1038 E1324:H1345 I1324:I1346">
    <cfRule type="cellIs" dxfId="7848" priority="9219" operator="equal">
      <formula>"Yes"</formula>
    </cfRule>
  </conditionalFormatting>
  <conditionalFormatting sqref="E1021:I1038 E1324:H1345 I1324:I1346">
    <cfRule type="cellIs" dxfId="7847" priority="9220" operator="equal">
      <formula>"No"</formula>
    </cfRule>
  </conditionalFormatting>
  <conditionalFormatting sqref="B1021:D1038 B1324:D1345">
    <cfRule type="cellIs" dxfId="7846" priority="9221" operator="equal">
      <formula>"FREE SPACE"</formula>
    </cfRule>
  </conditionalFormatting>
  <conditionalFormatting sqref="B1021:D1038 B1324:D1345">
    <cfRule type="cellIs" dxfId="7845" priority="9222" operator="equal">
      <formula>"UNUSABLE"</formula>
    </cfRule>
  </conditionalFormatting>
  <conditionalFormatting sqref="B1357:D1366 B1054:D1063">
    <cfRule type="cellIs" dxfId="7844" priority="9223" operator="equal">
      <formula>"FREE SPACE"</formula>
    </cfRule>
  </conditionalFormatting>
  <conditionalFormatting sqref="B1357:D1366 B1054:D1063">
    <cfRule type="cellIs" dxfId="7843" priority="9224" operator="equal">
      <formula>"UNUSABLE"</formula>
    </cfRule>
  </conditionalFormatting>
  <conditionalFormatting sqref="B1359:B1369 D1359:D1369 B1056:B1072 D1056:D1072 B1031:B1047 D1031:D1047 B1068:D1086 C969:C1075 C1272:C1369 B1334:B1357 D1334:D1357 B1043:D1061">
    <cfRule type="cellIs" dxfId="7842" priority="9225" operator="equal">
      <formula>"FREE SPACE"</formula>
    </cfRule>
  </conditionalFormatting>
  <conditionalFormatting sqref="B1359:B1369 D1359:D1369 B1056:B1072 D1056:D1072 B1031:B1047 D1031:D1047 B1068:D1086 C969:C1075 C1272:C1369 B1334:B1357 D1334:D1357 B1043:D1061">
    <cfRule type="cellIs" dxfId="7841" priority="9226" operator="equal">
      <formula>"UNUSABLE"</formula>
    </cfRule>
  </conditionalFormatting>
  <conditionalFormatting sqref="E1021:I1038 E1324:H1345 I1324:I1346">
    <cfRule type="cellIs" dxfId="7840" priority="9227" operator="equal">
      <formula>"Yes"</formula>
    </cfRule>
  </conditionalFormatting>
  <conditionalFormatting sqref="E1021:I1038 E1324:H1345 I1324:I1346">
    <cfRule type="cellIs" dxfId="7839" priority="9228" operator="equal">
      <formula>"No"</formula>
    </cfRule>
  </conditionalFormatting>
  <conditionalFormatting sqref="B1021:D1038 B1324:D1345">
    <cfRule type="cellIs" dxfId="7838" priority="9229" operator="equal">
      <formula>"FREE SPACE"</formula>
    </cfRule>
  </conditionalFormatting>
  <conditionalFormatting sqref="B1021:D1038 B1324:D1345">
    <cfRule type="cellIs" dxfId="7837" priority="9230" operator="equal">
      <formula>"UNUSABLE"</formula>
    </cfRule>
  </conditionalFormatting>
  <conditionalFormatting sqref="E1022:I1039 E1325:I1346">
    <cfRule type="cellIs" dxfId="7836" priority="9231" operator="equal">
      <formula>"Yes"</formula>
    </cfRule>
  </conditionalFormatting>
  <conditionalFormatting sqref="E1022:I1039 E1325:I1346">
    <cfRule type="cellIs" dxfId="7835" priority="9232" operator="equal">
      <formula>"No"</formula>
    </cfRule>
  </conditionalFormatting>
  <conditionalFormatting sqref="B1022:D1039 B1325:D1346">
    <cfRule type="cellIs" dxfId="7834" priority="9233" operator="equal">
      <formula>"FREE SPACE"</formula>
    </cfRule>
  </conditionalFormatting>
  <conditionalFormatting sqref="B1022:D1039 B1325:D1346">
    <cfRule type="cellIs" dxfId="7833" priority="9234" operator="equal">
      <formula>"UNUSABLE"</formula>
    </cfRule>
  </conditionalFormatting>
  <conditionalFormatting sqref="E1355:I1366 E1052:I1061">
    <cfRule type="cellIs" dxfId="7832" priority="9235" operator="equal">
      <formula>"Yes"</formula>
    </cfRule>
  </conditionalFormatting>
  <conditionalFormatting sqref="E1355:I1366 E1052:I1061">
    <cfRule type="cellIs" dxfId="7831" priority="9236" operator="equal">
      <formula>"No"</formula>
    </cfRule>
  </conditionalFormatting>
  <conditionalFormatting sqref="B1355:D1366 B1052:D1061">
    <cfRule type="cellIs" dxfId="7830" priority="9237" operator="equal">
      <formula>"FREE SPACE"</formula>
    </cfRule>
  </conditionalFormatting>
  <conditionalFormatting sqref="B1355:D1366 B1052:D1061">
    <cfRule type="cellIs" dxfId="7829" priority="9238" operator="equal">
      <formula>"UNUSABLE"</formula>
    </cfRule>
  </conditionalFormatting>
  <conditionalFormatting sqref="E1356:I1366 E1053:I1062">
    <cfRule type="cellIs" dxfId="7828" priority="9239" operator="equal">
      <formula>"Yes"</formula>
    </cfRule>
  </conditionalFormatting>
  <conditionalFormatting sqref="E1356:I1366 E1053:I1062">
    <cfRule type="cellIs" dxfId="7827" priority="9240" operator="equal">
      <formula>"No"</formula>
    </cfRule>
  </conditionalFormatting>
  <conditionalFormatting sqref="B1356:D1366 B1053:D1062">
    <cfRule type="cellIs" dxfId="7826" priority="9241" operator="equal">
      <formula>"FREE SPACE"</formula>
    </cfRule>
  </conditionalFormatting>
  <conditionalFormatting sqref="B1356:D1366 B1053:D1062">
    <cfRule type="cellIs" dxfId="7825" priority="9242" operator="equal">
      <formula>"UNUSABLE"</formula>
    </cfRule>
  </conditionalFormatting>
  <conditionalFormatting sqref="E1356:I1366 E1053:I1062">
    <cfRule type="cellIs" dxfId="7824" priority="9243" operator="equal">
      <formula>"Yes"</formula>
    </cfRule>
  </conditionalFormatting>
  <conditionalFormatting sqref="E1356:I1366 E1053:I1062">
    <cfRule type="cellIs" dxfId="7823" priority="9244" operator="equal">
      <formula>"No"</formula>
    </cfRule>
  </conditionalFormatting>
  <conditionalFormatting sqref="B1356:D1366 B1053:D1062">
    <cfRule type="cellIs" dxfId="7822" priority="9245" operator="equal">
      <formula>"FREE SPACE"</formula>
    </cfRule>
  </conditionalFormatting>
  <conditionalFormatting sqref="B1356:D1366 B1053:D1062">
    <cfRule type="cellIs" dxfId="7821" priority="9246" operator="equal">
      <formula>"UNUSABLE"</formula>
    </cfRule>
  </conditionalFormatting>
  <conditionalFormatting sqref="E1357:I1366 E1054:I1063">
    <cfRule type="cellIs" dxfId="7820" priority="9247" operator="equal">
      <formula>"Yes"</formula>
    </cfRule>
  </conditionalFormatting>
  <conditionalFormatting sqref="E1357:I1366 E1054:I1063">
    <cfRule type="cellIs" dxfId="7819" priority="9248" operator="equal">
      <formula>"No"</formula>
    </cfRule>
  </conditionalFormatting>
  <conditionalFormatting sqref="B1357:D1366 B1054:D1063">
    <cfRule type="cellIs" dxfId="7818" priority="9249" operator="equal">
      <formula>"FREE SPACE"</formula>
    </cfRule>
  </conditionalFormatting>
  <conditionalFormatting sqref="B1357:D1366 B1054:D1063">
    <cfRule type="cellIs" dxfId="7817" priority="9250" operator="equal">
      <formula>"UNUSABLE"</formula>
    </cfRule>
  </conditionalFormatting>
  <conditionalFormatting sqref="E1022:I1039 E1325:I1346">
    <cfRule type="cellIs" dxfId="7816" priority="9251" operator="equal">
      <formula>"Yes"</formula>
    </cfRule>
  </conditionalFormatting>
  <conditionalFormatting sqref="E1022:I1039 E1325:I1346">
    <cfRule type="cellIs" dxfId="7815" priority="9252" operator="equal">
      <formula>"No"</formula>
    </cfRule>
  </conditionalFormatting>
  <conditionalFormatting sqref="B1022:D1039 B1325:D1346">
    <cfRule type="cellIs" dxfId="7814" priority="9253" operator="equal">
      <formula>"FREE SPACE"</formula>
    </cfRule>
  </conditionalFormatting>
  <conditionalFormatting sqref="B1022:D1039 B1325:D1346">
    <cfRule type="cellIs" dxfId="7813" priority="9254" operator="equal">
      <formula>"UNUSABLE"</formula>
    </cfRule>
  </conditionalFormatting>
  <conditionalFormatting sqref="E1023:I1040 E1326:I1347">
    <cfRule type="cellIs" dxfId="7812" priority="9255" operator="equal">
      <formula>"Yes"</formula>
    </cfRule>
  </conditionalFormatting>
  <conditionalFormatting sqref="E1023:I1040 E1326:I1347">
    <cfRule type="cellIs" dxfId="7811" priority="9256" operator="equal">
      <formula>"No"</formula>
    </cfRule>
  </conditionalFormatting>
  <conditionalFormatting sqref="B1023:D1040 B1326:D1347">
    <cfRule type="cellIs" dxfId="7810" priority="9257" operator="equal">
      <formula>"FREE SPACE"</formula>
    </cfRule>
  </conditionalFormatting>
  <conditionalFormatting sqref="B1023:D1040 B1326:D1347">
    <cfRule type="cellIs" dxfId="7809" priority="9258" operator="equal">
      <formula>"UNUSABLE"</formula>
    </cfRule>
  </conditionalFormatting>
  <conditionalFormatting sqref="E1023:I1040 E1326:I1347">
    <cfRule type="cellIs" dxfId="7808" priority="9259" operator="equal">
      <formula>"Yes"</formula>
    </cfRule>
  </conditionalFormatting>
  <conditionalFormatting sqref="E1023:I1040 E1326:I1347">
    <cfRule type="cellIs" dxfId="7807" priority="9260" operator="equal">
      <formula>"No"</formula>
    </cfRule>
  </conditionalFormatting>
  <conditionalFormatting sqref="B1023:D1040 B1326:D1347">
    <cfRule type="cellIs" dxfId="7806" priority="9261" operator="equal">
      <formula>"FREE SPACE"</formula>
    </cfRule>
  </conditionalFormatting>
  <conditionalFormatting sqref="B1023:D1040 B1326:D1347">
    <cfRule type="cellIs" dxfId="7805" priority="9262" operator="equal">
      <formula>"UNUSABLE"</formula>
    </cfRule>
  </conditionalFormatting>
  <conditionalFormatting sqref="E1024:I1041 E1327:I1348">
    <cfRule type="cellIs" dxfId="7804" priority="9263" operator="equal">
      <formula>"Yes"</formula>
    </cfRule>
  </conditionalFormatting>
  <conditionalFormatting sqref="E1024:I1041 E1327:I1348">
    <cfRule type="cellIs" dxfId="7803" priority="9264" operator="equal">
      <formula>"No"</formula>
    </cfRule>
  </conditionalFormatting>
  <conditionalFormatting sqref="B1024:D1041 B1327:D1348">
    <cfRule type="cellIs" dxfId="7802" priority="9265" operator="equal">
      <formula>"FREE SPACE"</formula>
    </cfRule>
  </conditionalFormatting>
  <conditionalFormatting sqref="B1024:D1041 B1327:D1348">
    <cfRule type="cellIs" dxfId="7801" priority="9266" operator="equal">
      <formula>"UNUSABLE"</formula>
    </cfRule>
  </conditionalFormatting>
  <conditionalFormatting sqref="E1357:I1366 E1054:I1063">
    <cfRule type="cellIs" dxfId="7800" priority="9267" operator="equal">
      <formula>"Yes"</formula>
    </cfRule>
  </conditionalFormatting>
  <conditionalFormatting sqref="E1357:I1366 E1054:I1063">
    <cfRule type="cellIs" dxfId="7799" priority="9268" operator="equal">
      <formula>"No"</formula>
    </cfRule>
  </conditionalFormatting>
  <conditionalFormatting sqref="E1077:H1081 E1358:I1368 E1071:I1077 E1046:I1052 E1080:I1086 I969:I1084 E1030:H1050 E1052:H1075 E1333:I1356 E1055:I1061">
    <cfRule type="cellIs" dxfId="7798" priority="9269" operator="equal">
      <formula>"Yes"</formula>
    </cfRule>
  </conditionalFormatting>
  <conditionalFormatting sqref="E1077:H1081 E1358:I1368 E1071:I1077 E1046:I1052 E1080:I1086 I969:I1084 E1030:H1050 E1052:H1075 E1333:I1356 E1055:I1061">
    <cfRule type="cellIs" dxfId="7797" priority="9270" operator="equal">
      <formula>"No"</formula>
    </cfRule>
  </conditionalFormatting>
  <conditionalFormatting sqref="B1358:B1368 D1358:D1368 B1058:B1073 D1058:D1073 B1068:D1086 C969:C1073 B1030:B1048 D1030:D1048 C1272:C1368 B1333:B1356 D1333:D1356 B1043:D1061">
    <cfRule type="cellIs" dxfId="7796" priority="9271" operator="equal">
      <formula>"FREE SPACE"</formula>
    </cfRule>
  </conditionalFormatting>
  <conditionalFormatting sqref="B1358:B1368 D1358:D1368 B1058:B1073 D1058:D1073 B1068:D1086 C969:C1073 B1030:B1048 D1030:D1048 C1272:C1368 B1333:B1356 D1333:D1356 B1043:D1061">
    <cfRule type="cellIs" dxfId="7795" priority="9272" operator="equal">
      <formula>"UNUSABLE"</formula>
    </cfRule>
  </conditionalFormatting>
  <conditionalFormatting sqref="E1077:H1081 E1358:I1368 E1071:I1077 E1046:I1052 E1080:I1086 I969:I1084 E1030:H1050 E1052:H1075 E1333:I1356 E1055:I1061">
    <cfRule type="cellIs" dxfId="7794" priority="9273" operator="equal">
      <formula>"Yes"</formula>
    </cfRule>
  </conditionalFormatting>
  <conditionalFormatting sqref="E1077:H1081 E1358:I1368 E1071:I1077 E1046:I1052 E1080:I1086 I969:I1084 E1030:H1050 E1052:H1075 E1333:I1356 E1055:I1061">
    <cfRule type="cellIs" dxfId="7793" priority="9274" operator="equal">
      <formula>"No"</formula>
    </cfRule>
  </conditionalFormatting>
  <conditionalFormatting sqref="B1358:B1368 D1358:D1368 B1058:B1073 D1058:D1073 B1068:D1086 C969:C1073 B1030:B1048 D1030:D1048 C1272:C1368 B1333:B1356 D1333:D1356 B1043:D1061">
    <cfRule type="cellIs" dxfId="7792" priority="9275" operator="equal">
      <formula>"FREE SPACE"</formula>
    </cfRule>
  </conditionalFormatting>
  <conditionalFormatting sqref="B1358:B1368 D1358:D1368 B1058:B1073 D1058:D1073 B1068:D1086 C969:C1073 B1030:B1048 D1030:D1048 C1272:C1368 B1333:B1356 D1333:D1356 B1043:D1061">
    <cfRule type="cellIs" dxfId="7791" priority="9276" operator="equal">
      <formula>"UNUSABLE"</formula>
    </cfRule>
  </conditionalFormatting>
  <conditionalFormatting sqref="E1077:H1081 E1359:I1369 E1071:I1077 E1046:I1052 E1080:I1086 I969:I1084 E1031:H1050 E1052:H1075 E1334:I1357 E1055:I1061">
    <cfRule type="cellIs" dxfId="7790" priority="9277" operator="equal">
      <formula>"Yes"</formula>
    </cfRule>
  </conditionalFormatting>
  <conditionalFormatting sqref="E1077:H1081 E1359:I1369 E1071:I1077 E1046:I1052 E1080:I1086 I969:I1084 E1031:H1050 E1052:H1075 E1334:I1357 E1055:I1061">
    <cfRule type="cellIs" dxfId="7789" priority="9278" operator="equal">
      <formula>"No"</formula>
    </cfRule>
  </conditionalFormatting>
  <conditionalFormatting sqref="B1359:B1369 D1359:D1369 B1056:B1072 D1056:D1072 B1031:B1047 D1031:D1047 B1068:D1086 C969:C1075 C1272:C1369 B1334:B1357 D1334:D1357 B1043:D1061">
    <cfRule type="cellIs" dxfId="7788" priority="9279" operator="equal">
      <formula>"FREE SPACE"</formula>
    </cfRule>
  </conditionalFormatting>
  <conditionalFormatting sqref="B1359:B1369 D1359:D1369 B1056:B1072 D1056:D1072 B1031:B1047 D1031:D1047 B1068:D1086 C969:C1075 C1272:C1369 B1334:B1357 D1334:D1357 B1043:D1061">
    <cfRule type="cellIs" dxfId="7787" priority="9280" operator="equal">
      <formula>"UNUSABLE"</formula>
    </cfRule>
  </conditionalFormatting>
  <conditionalFormatting sqref="E1018:I1035 E1321:I1342">
    <cfRule type="cellIs" dxfId="7786" priority="9281" operator="equal">
      <formula>"Yes"</formula>
    </cfRule>
  </conditionalFormatting>
  <conditionalFormatting sqref="E1018:I1035 E1321:I1342">
    <cfRule type="cellIs" dxfId="7785" priority="9282" operator="equal">
      <formula>"No"</formula>
    </cfRule>
  </conditionalFormatting>
  <conditionalFormatting sqref="B1018:D1035 B1321:D1342">
    <cfRule type="cellIs" dxfId="7784" priority="9283" operator="equal">
      <formula>"FREE SPACE"</formula>
    </cfRule>
  </conditionalFormatting>
  <conditionalFormatting sqref="B1018:D1035 B1321:D1342">
    <cfRule type="cellIs" dxfId="7783" priority="9284" operator="equal">
      <formula>"UNUSABLE"</formula>
    </cfRule>
  </conditionalFormatting>
  <conditionalFormatting sqref="E1019:I1036 E1322:H1343 I1322:I1346">
    <cfRule type="cellIs" dxfId="7782" priority="9285" operator="equal">
      <formula>"Yes"</formula>
    </cfRule>
  </conditionalFormatting>
  <conditionalFormatting sqref="E1019:I1036 E1322:H1343 I1322:I1346">
    <cfRule type="cellIs" dxfId="7781" priority="9286" operator="equal">
      <formula>"No"</formula>
    </cfRule>
  </conditionalFormatting>
  <conditionalFormatting sqref="B1019:D1036 B1322:D1343">
    <cfRule type="cellIs" dxfId="7780" priority="9287" operator="equal">
      <formula>"FREE SPACE"</formula>
    </cfRule>
  </conditionalFormatting>
  <conditionalFormatting sqref="B1019:D1036 B1322:D1343">
    <cfRule type="cellIs" dxfId="7779" priority="9288" operator="equal">
      <formula>"UNUSABLE"</formula>
    </cfRule>
  </conditionalFormatting>
  <conditionalFormatting sqref="B1355:D1366 B1052:D1061">
    <cfRule type="cellIs" dxfId="7778" priority="9289" operator="equal">
      <formula>"FREE SPACE"</formula>
    </cfRule>
  </conditionalFormatting>
  <conditionalFormatting sqref="B1355:D1366 B1052:D1061">
    <cfRule type="cellIs" dxfId="7777" priority="9290" operator="equal">
      <formula>"UNUSABLE"</formula>
    </cfRule>
  </conditionalFormatting>
  <conditionalFormatting sqref="E1019:I1036 E1322:H1343 I1322:I1346">
    <cfRule type="cellIs" dxfId="7776" priority="9291" operator="equal">
      <formula>"Yes"</formula>
    </cfRule>
  </conditionalFormatting>
  <conditionalFormatting sqref="E1019:I1036 E1322:H1343 I1322:I1346">
    <cfRule type="cellIs" dxfId="7775" priority="9292" operator="equal">
      <formula>"No"</formula>
    </cfRule>
  </conditionalFormatting>
  <conditionalFormatting sqref="B1019:D1036 B1322:D1343">
    <cfRule type="cellIs" dxfId="7774" priority="9293" operator="equal">
      <formula>"FREE SPACE"</formula>
    </cfRule>
  </conditionalFormatting>
  <conditionalFormatting sqref="B1019:D1036 B1322:D1343">
    <cfRule type="cellIs" dxfId="7773" priority="9294" operator="equal">
      <formula>"UNUSABLE"</formula>
    </cfRule>
  </conditionalFormatting>
  <conditionalFormatting sqref="E1020:I1037 E1323:H1344 I1323:I1346">
    <cfRule type="cellIs" dxfId="7772" priority="9295" operator="equal">
      <formula>"Yes"</formula>
    </cfRule>
  </conditionalFormatting>
  <conditionalFormatting sqref="E1020:I1037 E1323:H1344 I1323:I1346">
    <cfRule type="cellIs" dxfId="7771" priority="9296" operator="equal">
      <formula>"No"</formula>
    </cfRule>
  </conditionalFormatting>
  <conditionalFormatting sqref="B1020:D1037 B1323:D1344">
    <cfRule type="cellIs" dxfId="7770" priority="9297" operator="equal">
      <formula>"FREE SPACE"</formula>
    </cfRule>
  </conditionalFormatting>
  <conditionalFormatting sqref="B1020:D1037 B1323:D1344">
    <cfRule type="cellIs" dxfId="7769" priority="9298" operator="equal">
      <formula>"UNUSABLE"</formula>
    </cfRule>
  </conditionalFormatting>
  <conditionalFormatting sqref="E1353:H1365 I1353:I1366 E1050:I1059">
    <cfRule type="cellIs" dxfId="7768" priority="9299" operator="equal">
      <formula>"Yes"</formula>
    </cfRule>
  </conditionalFormatting>
  <conditionalFormatting sqref="E1353:H1365 I1353:I1366 E1050:I1059">
    <cfRule type="cellIs" dxfId="7767" priority="9300" operator="equal">
      <formula>"No"</formula>
    </cfRule>
  </conditionalFormatting>
  <conditionalFormatting sqref="B1353:D1365 B1050:D1059">
    <cfRule type="cellIs" dxfId="7766" priority="9301" operator="equal">
      <formula>"FREE SPACE"</formula>
    </cfRule>
  </conditionalFormatting>
  <conditionalFormatting sqref="B1353:D1365 B1050:D1059">
    <cfRule type="cellIs" dxfId="7765" priority="9302" operator="equal">
      <formula>"UNUSABLE"</formula>
    </cfRule>
  </conditionalFormatting>
  <conditionalFormatting sqref="E1354:H1363 I1354:I1364 E1357:I1366 E1051:I1060">
    <cfRule type="cellIs" dxfId="7764" priority="9303" operator="equal">
      <formula>"Yes"</formula>
    </cfRule>
  </conditionalFormatting>
  <conditionalFormatting sqref="E1354:H1363 I1354:I1364 E1357:I1366 E1051:I1060">
    <cfRule type="cellIs" dxfId="7763" priority="9304" operator="equal">
      <formula>"No"</formula>
    </cfRule>
  </conditionalFormatting>
  <conditionalFormatting sqref="B1354:D1366 B1051:D1060">
    <cfRule type="cellIs" dxfId="7762" priority="9305" operator="equal">
      <formula>"FREE SPACE"</formula>
    </cfRule>
  </conditionalFormatting>
  <conditionalFormatting sqref="B1354:D1366 B1051:D1060">
    <cfRule type="cellIs" dxfId="7761" priority="9306" operator="equal">
      <formula>"UNUSABLE"</formula>
    </cfRule>
  </conditionalFormatting>
  <conditionalFormatting sqref="E1354:H1363 I1354:I1364 E1357:I1366 E1051:I1060">
    <cfRule type="cellIs" dxfId="7760" priority="9307" operator="equal">
      <formula>"Yes"</formula>
    </cfRule>
  </conditionalFormatting>
  <conditionalFormatting sqref="E1354:H1363 I1354:I1364 E1357:I1366 E1051:I1060">
    <cfRule type="cellIs" dxfId="7759" priority="9308" operator="equal">
      <formula>"No"</formula>
    </cfRule>
  </conditionalFormatting>
  <conditionalFormatting sqref="B1354:D1366 B1051:D1060">
    <cfRule type="cellIs" dxfId="7758" priority="9309" operator="equal">
      <formula>"FREE SPACE"</formula>
    </cfRule>
  </conditionalFormatting>
  <conditionalFormatting sqref="B1354:D1366 B1051:D1060">
    <cfRule type="cellIs" dxfId="7757" priority="9310" operator="equal">
      <formula>"UNUSABLE"</formula>
    </cfRule>
  </conditionalFormatting>
  <conditionalFormatting sqref="E1355:I1366 E1052:I1061">
    <cfRule type="cellIs" dxfId="7756" priority="9311" operator="equal">
      <formula>"Yes"</formula>
    </cfRule>
  </conditionalFormatting>
  <conditionalFormatting sqref="E1355:I1366 E1052:I1061">
    <cfRule type="cellIs" dxfId="7755" priority="9312" operator="equal">
      <formula>"No"</formula>
    </cfRule>
  </conditionalFormatting>
  <conditionalFormatting sqref="B1355:D1366 B1052:D1061">
    <cfRule type="cellIs" dxfId="7754" priority="9313" operator="equal">
      <formula>"FREE SPACE"</formula>
    </cfRule>
  </conditionalFormatting>
  <conditionalFormatting sqref="B1355:D1366 B1052:D1061">
    <cfRule type="cellIs" dxfId="7753" priority="9314" operator="equal">
      <formula>"UNUSABLE"</formula>
    </cfRule>
  </conditionalFormatting>
  <conditionalFormatting sqref="E1020:I1037 E1323:H1344 I1323:I1346">
    <cfRule type="cellIs" dxfId="7752" priority="9315" operator="equal">
      <formula>"Yes"</formula>
    </cfRule>
  </conditionalFormatting>
  <conditionalFormatting sqref="E1020:I1037 E1323:H1344 I1323:I1346">
    <cfRule type="cellIs" dxfId="7751" priority="9316" operator="equal">
      <formula>"No"</formula>
    </cfRule>
  </conditionalFormatting>
  <conditionalFormatting sqref="B1020:D1037 B1323:D1344">
    <cfRule type="cellIs" dxfId="7750" priority="9317" operator="equal">
      <formula>"FREE SPACE"</formula>
    </cfRule>
  </conditionalFormatting>
  <conditionalFormatting sqref="B1020:D1037 B1323:D1344">
    <cfRule type="cellIs" dxfId="7749" priority="9318" operator="equal">
      <formula>"UNUSABLE"</formula>
    </cfRule>
  </conditionalFormatting>
  <conditionalFormatting sqref="E1021:I1038 E1324:H1345 I1324:I1346">
    <cfRule type="cellIs" dxfId="7748" priority="9319" operator="equal">
      <formula>"Yes"</formula>
    </cfRule>
  </conditionalFormatting>
  <conditionalFormatting sqref="E1021:I1038 E1324:H1345 I1324:I1346">
    <cfRule type="cellIs" dxfId="7747" priority="9320" operator="equal">
      <formula>"No"</formula>
    </cfRule>
  </conditionalFormatting>
  <conditionalFormatting sqref="B1021:D1038 B1324:D1345">
    <cfRule type="cellIs" dxfId="7746" priority="9321" operator="equal">
      <formula>"FREE SPACE"</formula>
    </cfRule>
  </conditionalFormatting>
  <conditionalFormatting sqref="B1021:D1038 B1324:D1345">
    <cfRule type="cellIs" dxfId="7745" priority="9322" operator="equal">
      <formula>"UNUSABLE"</formula>
    </cfRule>
  </conditionalFormatting>
  <conditionalFormatting sqref="E1021:I1038 E1324:H1345 I1324:I1346">
    <cfRule type="cellIs" dxfId="7744" priority="9323" operator="equal">
      <formula>"Yes"</formula>
    </cfRule>
  </conditionalFormatting>
  <conditionalFormatting sqref="E1021:I1038 E1324:H1345 I1324:I1346">
    <cfRule type="cellIs" dxfId="7743" priority="9324" operator="equal">
      <formula>"No"</formula>
    </cfRule>
  </conditionalFormatting>
  <conditionalFormatting sqref="B1021:D1038 B1324:D1345">
    <cfRule type="cellIs" dxfId="7742" priority="9325" operator="equal">
      <formula>"FREE SPACE"</formula>
    </cfRule>
  </conditionalFormatting>
  <conditionalFormatting sqref="B1021:D1038 B1324:D1345">
    <cfRule type="cellIs" dxfId="7741" priority="9326" operator="equal">
      <formula>"UNUSABLE"</formula>
    </cfRule>
  </conditionalFormatting>
  <conditionalFormatting sqref="E1022:I1039 E1325:I1346">
    <cfRule type="cellIs" dxfId="7740" priority="9327" operator="equal">
      <formula>"Yes"</formula>
    </cfRule>
  </conditionalFormatting>
  <conditionalFormatting sqref="E1022:I1039 E1325:I1346">
    <cfRule type="cellIs" dxfId="7739" priority="9328" operator="equal">
      <formula>"No"</formula>
    </cfRule>
  </conditionalFormatting>
  <conditionalFormatting sqref="B1022:D1039 B1325:D1346">
    <cfRule type="cellIs" dxfId="7738" priority="9329" operator="equal">
      <formula>"FREE SPACE"</formula>
    </cfRule>
  </conditionalFormatting>
  <conditionalFormatting sqref="B1022:D1039 B1325:D1346">
    <cfRule type="cellIs" dxfId="7737" priority="9330" operator="equal">
      <formula>"UNUSABLE"</formula>
    </cfRule>
  </conditionalFormatting>
  <conditionalFormatting sqref="E1355:I1366 E1052:I1061">
    <cfRule type="cellIs" dxfId="7736" priority="9331" operator="equal">
      <formula>"Yes"</formula>
    </cfRule>
  </conditionalFormatting>
  <conditionalFormatting sqref="E1355:I1366 E1052:I1061">
    <cfRule type="cellIs" dxfId="7735" priority="9332" operator="equal">
      <formula>"No"</formula>
    </cfRule>
  </conditionalFormatting>
  <conditionalFormatting sqref="E1356:I1366 E1053:I1062">
    <cfRule type="cellIs" dxfId="7734" priority="9333" operator="equal">
      <formula>"Yes"</formula>
    </cfRule>
  </conditionalFormatting>
  <conditionalFormatting sqref="E1356:I1366 E1053:I1062">
    <cfRule type="cellIs" dxfId="7733" priority="9334" operator="equal">
      <formula>"No"</formula>
    </cfRule>
  </conditionalFormatting>
  <conditionalFormatting sqref="B1356:D1366 B1053:D1062">
    <cfRule type="cellIs" dxfId="7732" priority="9335" operator="equal">
      <formula>"FREE SPACE"</formula>
    </cfRule>
  </conditionalFormatting>
  <conditionalFormatting sqref="B1356:D1366 B1053:D1062">
    <cfRule type="cellIs" dxfId="7731" priority="9336" operator="equal">
      <formula>"UNUSABLE"</formula>
    </cfRule>
  </conditionalFormatting>
  <conditionalFormatting sqref="E1356:I1366 E1053:I1062">
    <cfRule type="cellIs" dxfId="7730" priority="9337" operator="equal">
      <formula>"Yes"</formula>
    </cfRule>
  </conditionalFormatting>
  <conditionalFormatting sqref="E1356:I1366 E1053:I1062">
    <cfRule type="cellIs" dxfId="7729" priority="9338" operator="equal">
      <formula>"No"</formula>
    </cfRule>
  </conditionalFormatting>
  <conditionalFormatting sqref="B1356:D1366 B1053:D1062">
    <cfRule type="cellIs" dxfId="7728" priority="9339" operator="equal">
      <formula>"FREE SPACE"</formula>
    </cfRule>
  </conditionalFormatting>
  <conditionalFormatting sqref="B1356:D1366 B1053:D1062">
    <cfRule type="cellIs" dxfId="7727" priority="9340" operator="equal">
      <formula>"UNUSABLE"</formula>
    </cfRule>
  </conditionalFormatting>
  <conditionalFormatting sqref="E1357:I1366 E1054:I1063">
    <cfRule type="cellIs" dxfId="7726" priority="9341" operator="equal">
      <formula>"Yes"</formula>
    </cfRule>
  </conditionalFormatting>
  <conditionalFormatting sqref="E1357:I1366 E1054:I1063">
    <cfRule type="cellIs" dxfId="7725" priority="9342" operator="equal">
      <formula>"No"</formula>
    </cfRule>
  </conditionalFormatting>
  <conditionalFormatting sqref="B1357:D1366 B1054:D1063">
    <cfRule type="cellIs" dxfId="7724" priority="9343" operator="equal">
      <formula>"FREE SPACE"</formula>
    </cfRule>
  </conditionalFormatting>
  <conditionalFormatting sqref="B1357:D1366 B1054:D1063">
    <cfRule type="cellIs" dxfId="7723" priority="9344" operator="equal">
      <formula>"UNUSABLE"</formula>
    </cfRule>
  </conditionalFormatting>
  <conditionalFormatting sqref="E1021:I1038 E1324:H1345 I1324:I1346">
    <cfRule type="cellIs" dxfId="7722" priority="9345" operator="equal">
      <formula>"Yes"</formula>
    </cfRule>
  </conditionalFormatting>
  <conditionalFormatting sqref="E1021:I1038 E1324:H1345 I1324:I1346">
    <cfRule type="cellIs" dxfId="7721" priority="9346" operator="equal">
      <formula>"No"</formula>
    </cfRule>
  </conditionalFormatting>
  <conditionalFormatting sqref="B1021:D1038 B1324:D1345">
    <cfRule type="cellIs" dxfId="7720" priority="9347" operator="equal">
      <formula>"FREE SPACE"</formula>
    </cfRule>
  </conditionalFormatting>
  <conditionalFormatting sqref="B1021:D1038 B1324:D1345">
    <cfRule type="cellIs" dxfId="7719" priority="9348" operator="equal">
      <formula>"UNUSABLE"</formula>
    </cfRule>
  </conditionalFormatting>
  <conditionalFormatting sqref="E1022:I1039 E1325:I1346">
    <cfRule type="cellIs" dxfId="7718" priority="9349" operator="equal">
      <formula>"Yes"</formula>
    </cfRule>
  </conditionalFormatting>
  <conditionalFormatting sqref="E1022:I1039 E1325:I1346">
    <cfRule type="cellIs" dxfId="7717" priority="9350" operator="equal">
      <formula>"No"</formula>
    </cfRule>
  </conditionalFormatting>
  <conditionalFormatting sqref="B1022:D1039 B1325:D1346">
    <cfRule type="cellIs" dxfId="7716" priority="9351" operator="equal">
      <formula>"FREE SPACE"</formula>
    </cfRule>
  </conditionalFormatting>
  <conditionalFormatting sqref="B1022:D1039 B1325:D1346">
    <cfRule type="cellIs" dxfId="7715" priority="9352" operator="equal">
      <formula>"UNUSABLE"</formula>
    </cfRule>
  </conditionalFormatting>
  <conditionalFormatting sqref="B1358:B1368 D1358:D1368 B1058:B1073 D1058:D1073 B1068:D1086 C969:C1073 B1030:B1048 D1030:D1048 C1272:C1368 B1333:B1356 D1333:D1356 B1043:D1061">
    <cfRule type="cellIs" dxfId="7714" priority="9353" operator="equal">
      <formula>"FREE SPACE"</formula>
    </cfRule>
  </conditionalFormatting>
  <conditionalFormatting sqref="B1358:B1368 D1358:D1368 B1058:B1073 D1058:D1073 B1068:D1086 C969:C1073 B1030:B1048 D1030:D1048 C1272:C1368 B1333:B1356 D1333:D1356 B1043:D1061">
    <cfRule type="cellIs" dxfId="7713" priority="9354" operator="equal">
      <formula>"UNUSABLE"</formula>
    </cfRule>
  </conditionalFormatting>
  <conditionalFormatting sqref="E1022:I1039 E1325:I1346">
    <cfRule type="cellIs" dxfId="7712" priority="9355" operator="equal">
      <formula>"Yes"</formula>
    </cfRule>
  </conditionalFormatting>
  <conditionalFormatting sqref="E1022:I1039 E1325:I1346">
    <cfRule type="cellIs" dxfId="7711" priority="9356" operator="equal">
      <formula>"No"</formula>
    </cfRule>
  </conditionalFormatting>
  <conditionalFormatting sqref="B1022:D1039 B1325:D1346">
    <cfRule type="cellIs" dxfId="7710" priority="9357" operator="equal">
      <formula>"FREE SPACE"</formula>
    </cfRule>
  </conditionalFormatting>
  <conditionalFormatting sqref="B1022:D1039 B1325:D1346">
    <cfRule type="cellIs" dxfId="7709" priority="9358" operator="equal">
      <formula>"UNUSABLE"</formula>
    </cfRule>
  </conditionalFormatting>
  <conditionalFormatting sqref="E1023:I1040 E1326:I1347">
    <cfRule type="cellIs" dxfId="7708" priority="9359" operator="equal">
      <formula>"Yes"</formula>
    </cfRule>
  </conditionalFormatting>
  <conditionalFormatting sqref="E1023:I1040 E1326:I1347">
    <cfRule type="cellIs" dxfId="7707" priority="9360" operator="equal">
      <formula>"No"</formula>
    </cfRule>
  </conditionalFormatting>
  <conditionalFormatting sqref="B1023:D1040 B1326:D1347">
    <cfRule type="cellIs" dxfId="7706" priority="9361" operator="equal">
      <formula>"FREE SPACE"</formula>
    </cfRule>
  </conditionalFormatting>
  <conditionalFormatting sqref="B1023:D1040 B1326:D1347">
    <cfRule type="cellIs" dxfId="7705" priority="9362" operator="equal">
      <formula>"UNUSABLE"</formula>
    </cfRule>
  </conditionalFormatting>
  <conditionalFormatting sqref="E1356:I1366 E1053:I1062">
    <cfRule type="cellIs" dxfId="7704" priority="9363" operator="equal">
      <formula>"Yes"</formula>
    </cfRule>
  </conditionalFormatting>
  <conditionalFormatting sqref="E1356:I1366 E1053:I1062">
    <cfRule type="cellIs" dxfId="7703" priority="9364" operator="equal">
      <formula>"No"</formula>
    </cfRule>
  </conditionalFormatting>
  <conditionalFormatting sqref="B1356:D1366 B1053:D1062">
    <cfRule type="cellIs" dxfId="7702" priority="9365" operator="equal">
      <formula>"FREE SPACE"</formula>
    </cfRule>
  </conditionalFormatting>
  <conditionalFormatting sqref="B1356:D1366 B1053:D1062">
    <cfRule type="cellIs" dxfId="7701" priority="9366" operator="equal">
      <formula>"UNUSABLE"</formula>
    </cfRule>
  </conditionalFormatting>
  <conditionalFormatting sqref="E1357:I1366 E1054:I1063">
    <cfRule type="cellIs" dxfId="7700" priority="9367" operator="equal">
      <formula>"Yes"</formula>
    </cfRule>
  </conditionalFormatting>
  <conditionalFormatting sqref="E1357:I1366 E1054:I1063">
    <cfRule type="cellIs" dxfId="7699" priority="9368" operator="equal">
      <formula>"No"</formula>
    </cfRule>
  </conditionalFormatting>
  <conditionalFormatting sqref="B1357:D1366 B1054:D1063">
    <cfRule type="cellIs" dxfId="7698" priority="9369" operator="equal">
      <formula>"FREE SPACE"</formula>
    </cfRule>
  </conditionalFormatting>
  <conditionalFormatting sqref="B1357:D1366 B1054:D1063">
    <cfRule type="cellIs" dxfId="7697" priority="9370" operator="equal">
      <formula>"UNUSABLE"</formula>
    </cfRule>
  </conditionalFormatting>
  <conditionalFormatting sqref="E1357:I1366 E1054:I1063">
    <cfRule type="cellIs" dxfId="7696" priority="9371" operator="equal">
      <formula>"Yes"</formula>
    </cfRule>
  </conditionalFormatting>
  <conditionalFormatting sqref="E1357:I1366 E1054:I1063">
    <cfRule type="cellIs" dxfId="7695" priority="9372" operator="equal">
      <formula>"No"</formula>
    </cfRule>
  </conditionalFormatting>
  <conditionalFormatting sqref="B1357:D1366 B1054:D1063">
    <cfRule type="cellIs" dxfId="7694" priority="9373" operator="equal">
      <formula>"FREE SPACE"</formula>
    </cfRule>
  </conditionalFormatting>
  <conditionalFormatting sqref="B1357:D1366 B1054:D1063">
    <cfRule type="cellIs" dxfId="7693" priority="9374" operator="equal">
      <formula>"UNUSABLE"</formula>
    </cfRule>
  </conditionalFormatting>
  <conditionalFormatting sqref="E1077:H1081 E1358:I1368 E1071:I1077 E1046:I1052 E1080:I1086 I969:I1084 E1030:H1050 E1052:H1075 E1333:I1356 E1055:I1061">
    <cfRule type="cellIs" dxfId="7692" priority="9375" operator="equal">
      <formula>"Yes"</formula>
    </cfRule>
  </conditionalFormatting>
  <conditionalFormatting sqref="E1077:H1081 E1358:I1368 E1071:I1077 E1046:I1052 E1080:I1086 I969:I1084 E1030:H1050 E1052:H1075 E1333:I1356 E1055:I1061">
    <cfRule type="cellIs" dxfId="7691" priority="9376" operator="equal">
      <formula>"No"</formula>
    </cfRule>
  </conditionalFormatting>
  <conditionalFormatting sqref="B1358:B1368 D1358:D1368 B1058:B1073 D1058:D1073 B1068:D1086 C969:C1073 B1030:B1048 D1030:D1048 C1272:C1368 B1333:B1356 D1333:D1356 B1043:D1061">
    <cfRule type="cellIs" dxfId="7690" priority="9377" operator="equal">
      <formula>"FREE SPACE"</formula>
    </cfRule>
  </conditionalFormatting>
  <conditionalFormatting sqref="B1358:B1368 D1358:D1368 B1058:B1073 D1058:D1073 B1068:D1086 C969:C1073 B1030:B1048 D1030:D1048 C1272:C1368 B1333:B1356 D1333:D1356 B1043:D1061">
    <cfRule type="cellIs" dxfId="7689" priority="9378" operator="equal">
      <formula>"UNUSABLE"</formula>
    </cfRule>
  </conditionalFormatting>
  <conditionalFormatting sqref="E1023:I1040 E1326:I1347">
    <cfRule type="cellIs" dxfId="7688" priority="9379" operator="equal">
      <formula>"Yes"</formula>
    </cfRule>
  </conditionalFormatting>
  <conditionalFormatting sqref="E1023:I1040 E1326:I1347">
    <cfRule type="cellIs" dxfId="7687" priority="9380" operator="equal">
      <formula>"No"</formula>
    </cfRule>
  </conditionalFormatting>
  <conditionalFormatting sqref="B1023:D1040 B1326:D1347">
    <cfRule type="cellIs" dxfId="7686" priority="9381" operator="equal">
      <formula>"FREE SPACE"</formula>
    </cfRule>
  </conditionalFormatting>
  <conditionalFormatting sqref="B1023:D1040 B1326:D1347">
    <cfRule type="cellIs" dxfId="7685" priority="9382" operator="equal">
      <formula>"UNUSABLE"</formula>
    </cfRule>
  </conditionalFormatting>
  <conditionalFormatting sqref="E1024:I1041 E1327:I1348">
    <cfRule type="cellIs" dxfId="7684" priority="9383" operator="equal">
      <formula>"Yes"</formula>
    </cfRule>
  </conditionalFormatting>
  <conditionalFormatting sqref="E1024:I1041 E1327:I1348">
    <cfRule type="cellIs" dxfId="7683" priority="9384" operator="equal">
      <formula>"No"</formula>
    </cfRule>
  </conditionalFormatting>
  <conditionalFormatting sqref="B1024:D1041 B1327:D1348">
    <cfRule type="cellIs" dxfId="7682" priority="9385" operator="equal">
      <formula>"FREE SPACE"</formula>
    </cfRule>
  </conditionalFormatting>
  <conditionalFormatting sqref="B1024:D1041 B1327:D1348">
    <cfRule type="cellIs" dxfId="7681" priority="9386" operator="equal">
      <formula>"UNUSABLE"</formula>
    </cfRule>
  </conditionalFormatting>
  <conditionalFormatting sqref="E1024:I1041 E1327:I1348">
    <cfRule type="cellIs" dxfId="7680" priority="9387" operator="equal">
      <formula>"Yes"</formula>
    </cfRule>
  </conditionalFormatting>
  <conditionalFormatting sqref="E1024:I1041 E1327:I1348">
    <cfRule type="cellIs" dxfId="7679" priority="9388" operator="equal">
      <formula>"No"</formula>
    </cfRule>
  </conditionalFormatting>
  <conditionalFormatting sqref="B1024:D1041 B1327:D1348">
    <cfRule type="cellIs" dxfId="7678" priority="9389" operator="equal">
      <formula>"FREE SPACE"</formula>
    </cfRule>
  </conditionalFormatting>
  <conditionalFormatting sqref="B1024:D1041 B1327:D1348">
    <cfRule type="cellIs" dxfId="7677" priority="9390" operator="equal">
      <formula>"UNUSABLE"</formula>
    </cfRule>
  </conditionalFormatting>
  <conditionalFormatting sqref="E1025:I1042 E1328:I1349">
    <cfRule type="cellIs" dxfId="7676" priority="9391" operator="equal">
      <formula>"Yes"</formula>
    </cfRule>
  </conditionalFormatting>
  <conditionalFormatting sqref="E1025:I1042 E1328:I1349">
    <cfRule type="cellIs" dxfId="7675" priority="9392" operator="equal">
      <formula>"No"</formula>
    </cfRule>
  </conditionalFormatting>
  <conditionalFormatting sqref="B1025:D1042 B1328:D1349">
    <cfRule type="cellIs" dxfId="7674" priority="9393" operator="equal">
      <formula>"FREE SPACE"</formula>
    </cfRule>
  </conditionalFormatting>
  <conditionalFormatting sqref="B1025:D1042 B1328:D1349">
    <cfRule type="cellIs" dxfId="7673" priority="9394" operator="equal">
      <formula>"UNUSABLE"</formula>
    </cfRule>
  </conditionalFormatting>
  <conditionalFormatting sqref="E1077:H1081 E1358:I1368 E1071:I1077 E1046:I1052 E1080:I1086 I969:I1084 E1030:H1050 E1052:H1075 E1333:I1356 E1055:I1061">
    <cfRule type="cellIs" dxfId="7672" priority="9395" operator="equal">
      <formula>"Yes"</formula>
    </cfRule>
  </conditionalFormatting>
  <conditionalFormatting sqref="E1077:H1081 E1358:I1368 E1071:I1077 E1046:I1052 E1080:I1086 I969:I1084 E1030:H1050 E1052:H1075 E1333:I1356 E1055:I1061">
    <cfRule type="cellIs" dxfId="7671" priority="9396" operator="equal">
      <formula>"No"</formula>
    </cfRule>
  </conditionalFormatting>
  <conditionalFormatting sqref="E1077:H1081 E1359:I1369 E1071:I1077 E1046:I1052 E1080:I1086 I969:I1084 E1031:H1050 E1052:H1075 E1334:I1357 E1055:I1061">
    <cfRule type="cellIs" dxfId="7670" priority="9397" operator="equal">
      <formula>"Yes"</formula>
    </cfRule>
  </conditionalFormatting>
  <conditionalFormatting sqref="E1077:H1081 E1359:I1369 E1071:I1077 E1046:I1052 E1080:I1086 I969:I1084 E1031:H1050 E1052:H1075 E1334:I1357 E1055:I1061">
    <cfRule type="cellIs" dxfId="7669" priority="9398" operator="equal">
      <formula>"No"</formula>
    </cfRule>
  </conditionalFormatting>
  <conditionalFormatting sqref="B1359:B1369 D1359:D1369 B1056:B1072 D1056:D1072 B1031:B1047 D1031:D1047 B1068:D1086 C969:C1075 C1272:C1369 B1334:B1357 D1334:D1357 B1043:D1061">
    <cfRule type="cellIs" dxfId="7668" priority="9399" operator="equal">
      <formula>"FREE SPACE"</formula>
    </cfRule>
  </conditionalFormatting>
  <conditionalFormatting sqref="B1359:B1369 D1359:D1369 B1056:B1072 D1056:D1072 B1031:B1047 D1031:D1047 B1068:D1086 C969:C1075 C1272:C1369 B1334:B1357 D1334:D1357 B1043:D1061">
    <cfRule type="cellIs" dxfId="7667" priority="9400" operator="equal">
      <formula>"UNUSABLE"</formula>
    </cfRule>
  </conditionalFormatting>
  <conditionalFormatting sqref="E1077:H1081 E1359:I1369 E1071:I1077 E1046:I1052 E1080:I1086 I969:I1084 E1031:H1050 E1052:H1075 E1334:I1357 E1055:I1061">
    <cfRule type="cellIs" dxfId="7666" priority="9401" operator="equal">
      <formula>"Yes"</formula>
    </cfRule>
  </conditionalFormatting>
  <conditionalFormatting sqref="E1077:H1081 E1359:I1369 E1071:I1077 E1046:I1052 E1080:I1086 I969:I1084 E1031:H1050 E1052:H1075 E1334:I1357 E1055:I1061">
    <cfRule type="cellIs" dxfId="7665" priority="9402" operator="equal">
      <formula>"No"</formula>
    </cfRule>
  </conditionalFormatting>
  <conditionalFormatting sqref="B1359:B1369 D1359:D1369 B1056:B1072 D1056:D1072 B1031:B1047 D1031:D1047 B1068:D1086 C969:C1075 C1272:C1369 B1334:B1357 D1334:D1357 B1043:D1061">
    <cfRule type="cellIs" dxfId="7664" priority="9403" operator="equal">
      <formula>"FREE SPACE"</formula>
    </cfRule>
  </conditionalFormatting>
  <conditionalFormatting sqref="B1359:B1369 D1359:D1369 B1056:B1072 D1056:D1072 B1031:B1047 D1031:D1047 B1068:D1086 C969:C1075 C1272:C1369 B1334:B1357 D1334:D1357 B1043:D1061">
    <cfRule type="cellIs" dxfId="7663" priority="9404" operator="equal">
      <formula>"UNUSABLE"</formula>
    </cfRule>
  </conditionalFormatting>
  <conditionalFormatting sqref="E1071:I1077 E1046:I1052 E1080:I1086 I969:I1084 E1032:H1084 E1335:I1376 E1055:I1061">
    <cfRule type="cellIs" dxfId="7662" priority="9405" operator="equal">
      <formula>"Yes"</formula>
    </cfRule>
  </conditionalFormatting>
  <conditionalFormatting sqref="E1071:I1077 E1046:I1052 E1080:I1086 I969:I1084 E1032:H1084 E1335:I1376 E1055:I1061">
    <cfRule type="cellIs" dxfId="7661" priority="9406" operator="equal">
      <formula>"No"</formula>
    </cfRule>
  </conditionalFormatting>
  <conditionalFormatting sqref="B1360:B1370 D1360:D1370 B1057:B1073 D1057:D1073 B1032:B1048 D1032:D1048 B1068:D1086 C969:C1076 C1272:C1370 B1335:B1358 D1335:D1358 B1043:D1061">
    <cfRule type="cellIs" dxfId="7660" priority="9407" operator="equal">
      <formula>"FREE SPACE"</formula>
    </cfRule>
  </conditionalFormatting>
  <conditionalFormatting sqref="B1360:B1370 D1360:D1370 B1057:B1073 D1057:D1073 B1032:B1048 D1032:D1048 B1068:D1086 C969:C1076 C1272:C1370 B1335:B1358 D1335:D1358 B1043:D1061">
    <cfRule type="cellIs" dxfId="7659" priority="9408" operator="equal">
      <formula>"UNUSABLE"</formula>
    </cfRule>
  </conditionalFormatting>
  <conditionalFormatting sqref="E1019:I1036 E1322:H1343 I1322:I1346">
    <cfRule type="cellIs" dxfId="7658" priority="9409" operator="equal">
      <formula>"Yes"</formula>
    </cfRule>
  </conditionalFormatting>
  <conditionalFormatting sqref="E1019:I1036 E1322:H1343 I1322:I1346">
    <cfRule type="cellIs" dxfId="7657" priority="9410" operator="equal">
      <formula>"No"</formula>
    </cfRule>
  </conditionalFormatting>
  <conditionalFormatting sqref="B1019:D1036 B1322:D1343">
    <cfRule type="cellIs" dxfId="7656" priority="9411" operator="equal">
      <formula>"FREE SPACE"</formula>
    </cfRule>
  </conditionalFormatting>
  <conditionalFormatting sqref="B1019:D1036 B1322:D1343">
    <cfRule type="cellIs" dxfId="7655" priority="9412" operator="equal">
      <formula>"UNUSABLE"</formula>
    </cfRule>
  </conditionalFormatting>
  <conditionalFormatting sqref="E1020:I1037 E1323:H1344 I1323:I1346">
    <cfRule type="cellIs" dxfId="7654" priority="9413" operator="equal">
      <formula>"Yes"</formula>
    </cfRule>
  </conditionalFormatting>
  <conditionalFormatting sqref="E1020:I1037 E1323:H1344 I1323:I1346">
    <cfRule type="cellIs" dxfId="7653" priority="9414" operator="equal">
      <formula>"No"</formula>
    </cfRule>
  </conditionalFormatting>
  <conditionalFormatting sqref="B1020:D1037 B1323:D1344">
    <cfRule type="cellIs" dxfId="7652" priority="9415" operator="equal">
      <formula>"FREE SPACE"</formula>
    </cfRule>
  </conditionalFormatting>
  <conditionalFormatting sqref="B1020:D1037 B1323:D1344">
    <cfRule type="cellIs" dxfId="7651" priority="9416" operator="equal">
      <formula>"UNUSABLE"</formula>
    </cfRule>
  </conditionalFormatting>
  <conditionalFormatting sqref="B1356:D1366 B1053:D1062">
    <cfRule type="cellIs" dxfId="7650" priority="9417" operator="equal">
      <formula>"FREE SPACE"</formula>
    </cfRule>
  </conditionalFormatting>
  <conditionalFormatting sqref="B1356:D1366 B1053:D1062">
    <cfRule type="cellIs" dxfId="7649" priority="9418" operator="equal">
      <formula>"UNUSABLE"</formula>
    </cfRule>
  </conditionalFormatting>
  <conditionalFormatting sqref="E1020:I1037 E1323:H1344 I1323:I1346">
    <cfRule type="cellIs" dxfId="7648" priority="9419" operator="equal">
      <formula>"Yes"</formula>
    </cfRule>
  </conditionalFormatting>
  <conditionalFormatting sqref="E1020:I1037 E1323:H1344 I1323:I1346">
    <cfRule type="cellIs" dxfId="7647" priority="9420" operator="equal">
      <formula>"No"</formula>
    </cfRule>
  </conditionalFormatting>
  <conditionalFormatting sqref="B1020:D1037 B1323:D1344">
    <cfRule type="cellIs" dxfId="7646" priority="9421" operator="equal">
      <formula>"FREE SPACE"</formula>
    </cfRule>
  </conditionalFormatting>
  <conditionalFormatting sqref="B1020:D1037 B1323:D1344">
    <cfRule type="cellIs" dxfId="7645" priority="9422" operator="equal">
      <formula>"UNUSABLE"</formula>
    </cfRule>
  </conditionalFormatting>
  <conditionalFormatting sqref="E1021:I1038 E1324:H1345 I1324:I1346">
    <cfRule type="cellIs" dxfId="7644" priority="9423" operator="equal">
      <formula>"Yes"</formula>
    </cfRule>
  </conditionalFormatting>
  <conditionalFormatting sqref="E1021:I1038 E1324:H1345 I1324:I1346">
    <cfRule type="cellIs" dxfId="7643" priority="9424" operator="equal">
      <formula>"No"</formula>
    </cfRule>
  </conditionalFormatting>
  <conditionalFormatting sqref="B1021:D1038 B1324:D1345">
    <cfRule type="cellIs" dxfId="7642" priority="9425" operator="equal">
      <formula>"FREE SPACE"</formula>
    </cfRule>
  </conditionalFormatting>
  <conditionalFormatting sqref="B1021:D1038 B1324:D1345">
    <cfRule type="cellIs" dxfId="7641" priority="9426" operator="equal">
      <formula>"UNUSABLE"</formula>
    </cfRule>
  </conditionalFormatting>
  <conditionalFormatting sqref="E1354:H1363 I1354:I1364 E1357:I1366 E1051:I1060">
    <cfRule type="cellIs" dxfId="7640" priority="9427" operator="equal">
      <formula>"Yes"</formula>
    </cfRule>
  </conditionalFormatting>
  <conditionalFormatting sqref="E1354:H1363 I1354:I1364 E1357:I1366 E1051:I1060">
    <cfRule type="cellIs" dxfId="7639" priority="9428" operator="equal">
      <formula>"No"</formula>
    </cfRule>
  </conditionalFormatting>
  <conditionalFormatting sqref="B1354:D1366 B1051:D1060">
    <cfRule type="cellIs" dxfId="7638" priority="9429" operator="equal">
      <formula>"FREE SPACE"</formula>
    </cfRule>
  </conditionalFormatting>
  <conditionalFormatting sqref="B1354:D1366 B1051:D1060">
    <cfRule type="cellIs" dxfId="7637" priority="9430" operator="equal">
      <formula>"UNUSABLE"</formula>
    </cfRule>
  </conditionalFormatting>
  <conditionalFormatting sqref="E1355:I1366 E1052:I1061">
    <cfRule type="cellIs" dxfId="7636" priority="9431" operator="equal">
      <formula>"Yes"</formula>
    </cfRule>
  </conditionalFormatting>
  <conditionalFormatting sqref="E1355:I1366 E1052:I1061">
    <cfRule type="cellIs" dxfId="7635" priority="9432" operator="equal">
      <formula>"No"</formula>
    </cfRule>
  </conditionalFormatting>
  <conditionalFormatting sqref="B1355:D1366 B1052:D1061">
    <cfRule type="cellIs" dxfId="7634" priority="9433" operator="equal">
      <formula>"FREE SPACE"</formula>
    </cfRule>
  </conditionalFormatting>
  <conditionalFormatting sqref="B1355:D1366 B1052:D1061">
    <cfRule type="cellIs" dxfId="7633" priority="9434" operator="equal">
      <formula>"UNUSABLE"</formula>
    </cfRule>
  </conditionalFormatting>
  <conditionalFormatting sqref="E1355:I1366 E1052:I1061">
    <cfRule type="cellIs" dxfId="7632" priority="9435" operator="equal">
      <formula>"Yes"</formula>
    </cfRule>
  </conditionalFormatting>
  <conditionalFormatting sqref="E1355:I1366 E1052:I1061">
    <cfRule type="cellIs" dxfId="7631" priority="9436" operator="equal">
      <formula>"No"</formula>
    </cfRule>
  </conditionalFormatting>
  <conditionalFormatting sqref="B1355:D1366 B1052:D1061">
    <cfRule type="cellIs" dxfId="7630" priority="9437" operator="equal">
      <formula>"FREE SPACE"</formula>
    </cfRule>
  </conditionalFormatting>
  <conditionalFormatting sqref="B1355:D1366 B1052:D1061">
    <cfRule type="cellIs" dxfId="7629" priority="9438" operator="equal">
      <formula>"UNUSABLE"</formula>
    </cfRule>
  </conditionalFormatting>
  <conditionalFormatting sqref="E1356:I1366 E1053:I1062">
    <cfRule type="cellIs" dxfId="7628" priority="9439" operator="equal">
      <formula>"Yes"</formula>
    </cfRule>
  </conditionalFormatting>
  <conditionalFormatting sqref="E1356:I1366 E1053:I1062">
    <cfRule type="cellIs" dxfId="7627" priority="9440" operator="equal">
      <formula>"No"</formula>
    </cfRule>
  </conditionalFormatting>
  <conditionalFormatting sqref="B1356:D1366 B1053:D1062">
    <cfRule type="cellIs" dxfId="7626" priority="9441" operator="equal">
      <formula>"FREE SPACE"</formula>
    </cfRule>
  </conditionalFormatting>
  <conditionalFormatting sqref="B1356:D1366 B1053:D1062">
    <cfRule type="cellIs" dxfId="7625" priority="9442" operator="equal">
      <formula>"UNUSABLE"</formula>
    </cfRule>
  </conditionalFormatting>
  <conditionalFormatting sqref="E1021:I1038 E1324:H1345 I1324:I1346">
    <cfRule type="cellIs" dxfId="7624" priority="9443" operator="equal">
      <formula>"Yes"</formula>
    </cfRule>
  </conditionalFormatting>
  <conditionalFormatting sqref="E1021:I1038 E1324:H1345 I1324:I1346">
    <cfRule type="cellIs" dxfId="7623" priority="9444" operator="equal">
      <formula>"No"</formula>
    </cfRule>
  </conditionalFormatting>
  <conditionalFormatting sqref="B1021:D1038 B1324:D1345">
    <cfRule type="cellIs" dxfId="7622" priority="9445" operator="equal">
      <formula>"FREE SPACE"</formula>
    </cfRule>
  </conditionalFormatting>
  <conditionalFormatting sqref="B1021:D1038 B1324:D1345">
    <cfRule type="cellIs" dxfId="7621" priority="9446" operator="equal">
      <formula>"UNUSABLE"</formula>
    </cfRule>
  </conditionalFormatting>
  <conditionalFormatting sqref="E1022:I1039 E1325:I1346">
    <cfRule type="cellIs" dxfId="7620" priority="9447" operator="equal">
      <formula>"Yes"</formula>
    </cfRule>
  </conditionalFormatting>
  <conditionalFormatting sqref="E1022:I1039 E1325:I1346">
    <cfRule type="cellIs" dxfId="7619" priority="9448" operator="equal">
      <formula>"No"</formula>
    </cfRule>
  </conditionalFormatting>
  <conditionalFormatting sqref="B1022:D1039 B1325:D1346">
    <cfRule type="cellIs" dxfId="7618" priority="9449" operator="equal">
      <formula>"FREE SPACE"</formula>
    </cfRule>
  </conditionalFormatting>
  <conditionalFormatting sqref="B1022:D1039 B1325:D1346">
    <cfRule type="cellIs" dxfId="7617" priority="9450" operator="equal">
      <formula>"UNUSABLE"</formula>
    </cfRule>
  </conditionalFormatting>
  <conditionalFormatting sqref="E1022:I1039 E1325:I1346">
    <cfRule type="cellIs" dxfId="7616" priority="9451" operator="equal">
      <formula>"Yes"</formula>
    </cfRule>
  </conditionalFormatting>
  <conditionalFormatting sqref="E1022:I1039 E1325:I1346">
    <cfRule type="cellIs" dxfId="7615" priority="9452" operator="equal">
      <formula>"No"</formula>
    </cfRule>
  </conditionalFormatting>
  <conditionalFormatting sqref="B1022:D1039 B1325:D1346">
    <cfRule type="cellIs" dxfId="7614" priority="9453" operator="equal">
      <formula>"FREE SPACE"</formula>
    </cfRule>
  </conditionalFormatting>
  <conditionalFormatting sqref="B1022:D1039 B1325:D1346">
    <cfRule type="cellIs" dxfId="7613" priority="9454" operator="equal">
      <formula>"UNUSABLE"</formula>
    </cfRule>
  </conditionalFormatting>
  <conditionalFormatting sqref="E1023:I1040 E1326:I1347">
    <cfRule type="cellIs" dxfId="7612" priority="9455" operator="equal">
      <formula>"Yes"</formula>
    </cfRule>
  </conditionalFormatting>
  <conditionalFormatting sqref="E1023:I1040 E1326:I1347">
    <cfRule type="cellIs" dxfId="7611" priority="9456" operator="equal">
      <formula>"No"</formula>
    </cfRule>
  </conditionalFormatting>
  <conditionalFormatting sqref="B1023:D1040 B1326:D1347">
    <cfRule type="cellIs" dxfId="7610" priority="9457" operator="equal">
      <formula>"FREE SPACE"</formula>
    </cfRule>
  </conditionalFormatting>
  <conditionalFormatting sqref="B1023:D1040 B1326:D1347">
    <cfRule type="cellIs" dxfId="7609" priority="9458" operator="equal">
      <formula>"UNUSABLE"</formula>
    </cfRule>
  </conditionalFormatting>
  <conditionalFormatting sqref="E1356:I1366 E1053:I1062">
    <cfRule type="cellIs" dxfId="7608" priority="9459" operator="equal">
      <formula>"Yes"</formula>
    </cfRule>
  </conditionalFormatting>
  <conditionalFormatting sqref="E1356:I1366 E1053:I1062">
    <cfRule type="cellIs" dxfId="7607" priority="9460" operator="equal">
      <formula>"No"</formula>
    </cfRule>
  </conditionalFormatting>
  <conditionalFormatting sqref="E1357:I1366 E1054:I1063">
    <cfRule type="cellIs" dxfId="7606" priority="9461" operator="equal">
      <formula>"Yes"</formula>
    </cfRule>
  </conditionalFormatting>
  <conditionalFormatting sqref="E1357:I1366 E1054:I1063">
    <cfRule type="cellIs" dxfId="7605" priority="9462" operator="equal">
      <formula>"No"</formula>
    </cfRule>
  </conditionalFormatting>
  <conditionalFormatting sqref="B1357:D1366 B1054:D1063">
    <cfRule type="cellIs" dxfId="7604" priority="9463" operator="equal">
      <formula>"FREE SPACE"</formula>
    </cfRule>
  </conditionalFormatting>
  <conditionalFormatting sqref="B1357:D1366 B1054:D1063">
    <cfRule type="cellIs" dxfId="7603" priority="9464" operator="equal">
      <formula>"UNUSABLE"</formula>
    </cfRule>
  </conditionalFormatting>
  <conditionalFormatting sqref="E1357:I1366 E1054:I1063">
    <cfRule type="cellIs" dxfId="7602" priority="9465" operator="equal">
      <formula>"Yes"</formula>
    </cfRule>
  </conditionalFormatting>
  <conditionalFormatting sqref="E1357:I1366 E1054:I1063">
    <cfRule type="cellIs" dxfId="7601" priority="9466" operator="equal">
      <formula>"No"</formula>
    </cfRule>
  </conditionalFormatting>
  <conditionalFormatting sqref="B1357:D1366 B1054:D1063">
    <cfRule type="cellIs" dxfId="7600" priority="9467" operator="equal">
      <formula>"FREE SPACE"</formula>
    </cfRule>
  </conditionalFormatting>
  <conditionalFormatting sqref="B1357:D1366 B1054:D1063">
    <cfRule type="cellIs" dxfId="7599" priority="9468" operator="equal">
      <formula>"UNUSABLE"</formula>
    </cfRule>
  </conditionalFormatting>
  <conditionalFormatting sqref="E1077:H1081 E1358:I1368 E1071:I1077 E1046:I1052 E1080:I1086 I969:I1084 E1030:H1050 E1052:H1075 E1333:I1356 E1055:I1061">
    <cfRule type="cellIs" dxfId="7598" priority="9469" operator="equal">
      <formula>"Yes"</formula>
    </cfRule>
  </conditionalFormatting>
  <conditionalFormatting sqref="E1077:H1081 E1358:I1368 E1071:I1077 E1046:I1052 E1080:I1086 I969:I1084 E1030:H1050 E1052:H1075 E1333:I1356 E1055:I1061">
    <cfRule type="cellIs" dxfId="7597" priority="9470" operator="equal">
      <formula>"No"</formula>
    </cfRule>
  </conditionalFormatting>
  <conditionalFormatting sqref="B1358:B1368 D1358:D1368 B1058:B1073 D1058:D1073 B1068:D1086 C969:C1073 B1030:B1048 D1030:D1048 C1272:C1368 B1333:B1356 D1333:D1356 B1043:D1061">
    <cfRule type="cellIs" dxfId="7596" priority="9471" operator="equal">
      <formula>"FREE SPACE"</formula>
    </cfRule>
  </conditionalFormatting>
  <conditionalFormatting sqref="B1358:B1368 D1358:D1368 B1058:B1073 D1058:D1073 B1068:D1086 C969:C1073 B1030:B1048 D1030:D1048 C1272:C1368 B1333:B1356 D1333:D1356 B1043:D1061">
    <cfRule type="cellIs" dxfId="7595" priority="9472" operator="equal">
      <formula>"UNUSABLE"</formula>
    </cfRule>
  </conditionalFormatting>
  <conditionalFormatting sqref="E1019:I1036 E1322:H1343 I1322:I1346">
    <cfRule type="cellIs" dxfId="7594" priority="9473" operator="equal">
      <formula>"Yes"</formula>
    </cfRule>
  </conditionalFormatting>
  <conditionalFormatting sqref="E1019:I1036 E1322:H1343 I1322:I1346">
    <cfRule type="cellIs" dxfId="7593" priority="9474" operator="equal">
      <formula>"No"</formula>
    </cfRule>
  </conditionalFormatting>
  <conditionalFormatting sqref="B1019:D1036 B1322:D1343">
    <cfRule type="cellIs" dxfId="7592" priority="9475" operator="equal">
      <formula>"FREE SPACE"</formula>
    </cfRule>
  </conditionalFormatting>
  <conditionalFormatting sqref="B1019:D1036 B1322:D1343">
    <cfRule type="cellIs" dxfId="7591" priority="9476" operator="equal">
      <formula>"UNUSABLE"</formula>
    </cfRule>
  </conditionalFormatting>
  <conditionalFormatting sqref="E1020:I1037 E1323:H1344 I1323:I1346">
    <cfRule type="cellIs" dxfId="7590" priority="9477" operator="equal">
      <formula>"Yes"</formula>
    </cfRule>
  </conditionalFormatting>
  <conditionalFormatting sqref="E1020:I1037 E1323:H1344 I1323:I1346">
    <cfRule type="cellIs" dxfId="7589" priority="9478" operator="equal">
      <formula>"No"</formula>
    </cfRule>
  </conditionalFormatting>
  <conditionalFormatting sqref="B1020:D1037 B1323:D1344">
    <cfRule type="cellIs" dxfId="7588" priority="9479" operator="equal">
      <formula>"FREE SPACE"</formula>
    </cfRule>
  </conditionalFormatting>
  <conditionalFormatting sqref="B1020:D1037 B1323:D1344">
    <cfRule type="cellIs" dxfId="7587" priority="9480" operator="equal">
      <formula>"UNUSABLE"</formula>
    </cfRule>
  </conditionalFormatting>
  <conditionalFormatting sqref="B1356:D1366 B1053:D1062">
    <cfRule type="cellIs" dxfId="7586" priority="9481" operator="equal">
      <formula>"FREE SPACE"</formula>
    </cfRule>
  </conditionalFormatting>
  <conditionalFormatting sqref="B1356:D1366 B1053:D1062">
    <cfRule type="cellIs" dxfId="7585" priority="9482" operator="equal">
      <formula>"UNUSABLE"</formula>
    </cfRule>
  </conditionalFormatting>
  <conditionalFormatting sqref="E1020:I1037 E1323:H1344 I1323:I1346">
    <cfRule type="cellIs" dxfId="7584" priority="9483" operator="equal">
      <formula>"Yes"</formula>
    </cfRule>
  </conditionalFormatting>
  <conditionalFormatting sqref="E1020:I1037 E1323:H1344 I1323:I1346">
    <cfRule type="cellIs" dxfId="7583" priority="9484" operator="equal">
      <formula>"No"</formula>
    </cfRule>
  </conditionalFormatting>
  <conditionalFormatting sqref="B1020:D1037 B1323:D1344">
    <cfRule type="cellIs" dxfId="7582" priority="9485" operator="equal">
      <formula>"FREE SPACE"</formula>
    </cfRule>
  </conditionalFormatting>
  <conditionalFormatting sqref="B1020:D1037 B1323:D1344">
    <cfRule type="cellIs" dxfId="7581" priority="9486" operator="equal">
      <formula>"UNUSABLE"</formula>
    </cfRule>
  </conditionalFormatting>
  <conditionalFormatting sqref="E1021:I1038 E1324:H1345 I1324:I1346">
    <cfRule type="cellIs" dxfId="7580" priority="9487" operator="equal">
      <formula>"Yes"</formula>
    </cfRule>
  </conditionalFormatting>
  <conditionalFormatting sqref="E1021:I1038 E1324:H1345 I1324:I1346">
    <cfRule type="cellIs" dxfId="7579" priority="9488" operator="equal">
      <formula>"No"</formula>
    </cfRule>
  </conditionalFormatting>
  <conditionalFormatting sqref="B1021:D1038 B1324:D1345">
    <cfRule type="cellIs" dxfId="7578" priority="9489" operator="equal">
      <formula>"FREE SPACE"</formula>
    </cfRule>
  </conditionalFormatting>
  <conditionalFormatting sqref="B1021:D1038 B1324:D1345">
    <cfRule type="cellIs" dxfId="7577" priority="9490" operator="equal">
      <formula>"UNUSABLE"</formula>
    </cfRule>
  </conditionalFormatting>
  <conditionalFormatting sqref="E1354:H1363 I1354:I1364 E1357:I1366 E1051:I1060">
    <cfRule type="cellIs" dxfId="7576" priority="9491" operator="equal">
      <formula>"Yes"</formula>
    </cfRule>
  </conditionalFormatting>
  <conditionalFormatting sqref="E1354:H1363 I1354:I1364 E1357:I1366 E1051:I1060">
    <cfRule type="cellIs" dxfId="7575" priority="9492" operator="equal">
      <formula>"No"</formula>
    </cfRule>
  </conditionalFormatting>
  <conditionalFormatting sqref="B1354:D1366 B1051:D1060">
    <cfRule type="cellIs" dxfId="7574" priority="9493" operator="equal">
      <formula>"FREE SPACE"</formula>
    </cfRule>
  </conditionalFormatting>
  <conditionalFormatting sqref="B1354:D1366 B1051:D1060">
    <cfRule type="cellIs" dxfId="7573" priority="9494" operator="equal">
      <formula>"UNUSABLE"</formula>
    </cfRule>
  </conditionalFormatting>
  <conditionalFormatting sqref="E1355:I1366 E1052:I1061">
    <cfRule type="cellIs" dxfId="7572" priority="9495" operator="equal">
      <formula>"Yes"</formula>
    </cfRule>
  </conditionalFormatting>
  <conditionalFormatting sqref="E1355:I1366 E1052:I1061">
    <cfRule type="cellIs" dxfId="7571" priority="9496" operator="equal">
      <formula>"No"</formula>
    </cfRule>
  </conditionalFormatting>
  <conditionalFormatting sqref="B1355:D1366 B1052:D1061">
    <cfRule type="cellIs" dxfId="7570" priority="9497" operator="equal">
      <formula>"FREE SPACE"</formula>
    </cfRule>
  </conditionalFormatting>
  <conditionalFormatting sqref="B1355:D1366 B1052:D1061">
    <cfRule type="cellIs" dxfId="7569" priority="9498" operator="equal">
      <formula>"UNUSABLE"</formula>
    </cfRule>
  </conditionalFormatting>
  <conditionalFormatting sqref="E1355:I1366 E1052:I1061">
    <cfRule type="cellIs" dxfId="7568" priority="9499" operator="equal">
      <formula>"Yes"</formula>
    </cfRule>
  </conditionalFormatting>
  <conditionalFormatting sqref="E1355:I1366 E1052:I1061">
    <cfRule type="cellIs" dxfId="7567" priority="9500" operator="equal">
      <formula>"No"</formula>
    </cfRule>
  </conditionalFormatting>
  <conditionalFormatting sqref="B1355:D1366 B1052:D1061">
    <cfRule type="cellIs" dxfId="7566" priority="9501" operator="equal">
      <formula>"FREE SPACE"</formula>
    </cfRule>
  </conditionalFormatting>
  <conditionalFormatting sqref="B1355:D1366 B1052:D1061">
    <cfRule type="cellIs" dxfId="7565" priority="9502" operator="equal">
      <formula>"UNUSABLE"</formula>
    </cfRule>
  </conditionalFormatting>
  <conditionalFormatting sqref="E1356:I1366 E1053:I1062">
    <cfRule type="cellIs" dxfId="7564" priority="9503" operator="equal">
      <formula>"Yes"</formula>
    </cfRule>
  </conditionalFormatting>
  <conditionalFormatting sqref="E1356:I1366 E1053:I1062">
    <cfRule type="cellIs" dxfId="7563" priority="9504" operator="equal">
      <formula>"No"</formula>
    </cfRule>
  </conditionalFormatting>
  <conditionalFormatting sqref="B1356:D1366 B1053:D1062">
    <cfRule type="cellIs" dxfId="7562" priority="9505" operator="equal">
      <formula>"FREE SPACE"</formula>
    </cfRule>
  </conditionalFormatting>
  <conditionalFormatting sqref="B1356:D1366 B1053:D1062">
    <cfRule type="cellIs" dxfId="7561" priority="9506" operator="equal">
      <formula>"UNUSABLE"</formula>
    </cfRule>
  </conditionalFormatting>
  <conditionalFormatting sqref="E1021:I1038 E1324:H1345 I1324:I1346">
    <cfRule type="cellIs" dxfId="7560" priority="9507" operator="equal">
      <formula>"Yes"</formula>
    </cfRule>
  </conditionalFormatting>
  <conditionalFormatting sqref="E1021:I1038 E1324:H1345 I1324:I1346">
    <cfRule type="cellIs" dxfId="7559" priority="9508" operator="equal">
      <formula>"No"</formula>
    </cfRule>
  </conditionalFormatting>
  <conditionalFormatting sqref="B1021:D1038 B1324:D1345">
    <cfRule type="cellIs" dxfId="7558" priority="9509" operator="equal">
      <formula>"FREE SPACE"</formula>
    </cfRule>
  </conditionalFormatting>
  <conditionalFormatting sqref="B1021:D1038 B1324:D1345">
    <cfRule type="cellIs" dxfId="7557" priority="9510" operator="equal">
      <formula>"UNUSABLE"</formula>
    </cfRule>
  </conditionalFormatting>
  <conditionalFormatting sqref="E1022:I1039 E1325:I1346">
    <cfRule type="cellIs" dxfId="7556" priority="9511" operator="equal">
      <formula>"Yes"</formula>
    </cfRule>
  </conditionalFormatting>
  <conditionalFormatting sqref="E1022:I1039 E1325:I1346">
    <cfRule type="cellIs" dxfId="7555" priority="9512" operator="equal">
      <formula>"No"</formula>
    </cfRule>
  </conditionalFormatting>
  <conditionalFormatting sqref="B1022:D1039 B1325:D1346">
    <cfRule type="cellIs" dxfId="7554" priority="9513" operator="equal">
      <formula>"FREE SPACE"</formula>
    </cfRule>
  </conditionalFormatting>
  <conditionalFormatting sqref="B1022:D1039 B1325:D1346">
    <cfRule type="cellIs" dxfId="7553" priority="9514" operator="equal">
      <formula>"UNUSABLE"</formula>
    </cfRule>
  </conditionalFormatting>
  <conditionalFormatting sqref="E1022:I1039 E1325:I1346">
    <cfRule type="cellIs" dxfId="7552" priority="9515" operator="equal">
      <formula>"Yes"</formula>
    </cfRule>
  </conditionalFormatting>
  <conditionalFormatting sqref="E1022:I1039 E1325:I1346">
    <cfRule type="cellIs" dxfId="7551" priority="9516" operator="equal">
      <formula>"No"</formula>
    </cfRule>
  </conditionalFormatting>
  <conditionalFormatting sqref="B1022:D1039 B1325:D1346">
    <cfRule type="cellIs" dxfId="7550" priority="9517" operator="equal">
      <formula>"FREE SPACE"</formula>
    </cfRule>
  </conditionalFormatting>
  <conditionalFormatting sqref="B1022:D1039 B1325:D1346">
    <cfRule type="cellIs" dxfId="7549" priority="9518" operator="equal">
      <formula>"UNUSABLE"</formula>
    </cfRule>
  </conditionalFormatting>
  <conditionalFormatting sqref="E1023:I1040 E1326:I1347">
    <cfRule type="cellIs" dxfId="7548" priority="9519" operator="equal">
      <formula>"Yes"</formula>
    </cfRule>
  </conditionalFormatting>
  <conditionalFormatting sqref="E1023:I1040 E1326:I1347">
    <cfRule type="cellIs" dxfId="7547" priority="9520" operator="equal">
      <formula>"No"</formula>
    </cfRule>
  </conditionalFormatting>
  <conditionalFormatting sqref="B1023:D1040 B1326:D1347">
    <cfRule type="cellIs" dxfId="7546" priority="9521" operator="equal">
      <formula>"FREE SPACE"</formula>
    </cfRule>
  </conditionalFormatting>
  <conditionalFormatting sqref="B1023:D1040 B1326:D1347">
    <cfRule type="cellIs" dxfId="7545" priority="9522" operator="equal">
      <formula>"UNUSABLE"</formula>
    </cfRule>
  </conditionalFormatting>
  <conditionalFormatting sqref="E1356:I1366 E1053:I1062">
    <cfRule type="cellIs" dxfId="7544" priority="9523" operator="equal">
      <formula>"Yes"</formula>
    </cfRule>
  </conditionalFormatting>
  <conditionalFormatting sqref="E1356:I1366 E1053:I1062">
    <cfRule type="cellIs" dxfId="7543" priority="9524" operator="equal">
      <formula>"No"</formula>
    </cfRule>
  </conditionalFormatting>
  <conditionalFormatting sqref="E1357:I1366 E1054:I1063">
    <cfRule type="cellIs" dxfId="7542" priority="9525" operator="equal">
      <formula>"Yes"</formula>
    </cfRule>
  </conditionalFormatting>
  <conditionalFormatting sqref="E1357:I1366 E1054:I1063">
    <cfRule type="cellIs" dxfId="7541" priority="9526" operator="equal">
      <formula>"No"</formula>
    </cfRule>
  </conditionalFormatting>
  <conditionalFormatting sqref="B1357:D1366 B1054:D1063">
    <cfRule type="cellIs" dxfId="7540" priority="9527" operator="equal">
      <formula>"FREE SPACE"</formula>
    </cfRule>
  </conditionalFormatting>
  <conditionalFormatting sqref="B1357:D1366 B1054:D1063">
    <cfRule type="cellIs" dxfId="7539" priority="9528" operator="equal">
      <formula>"UNUSABLE"</formula>
    </cfRule>
  </conditionalFormatting>
  <conditionalFormatting sqref="E1357:I1366 E1054:I1063">
    <cfRule type="cellIs" dxfId="7538" priority="9529" operator="equal">
      <formula>"Yes"</formula>
    </cfRule>
  </conditionalFormatting>
  <conditionalFormatting sqref="E1357:I1366 E1054:I1063">
    <cfRule type="cellIs" dxfId="7537" priority="9530" operator="equal">
      <formula>"No"</formula>
    </cfRule>
  </conditionalFormatting>
  <conditionalFormatting sqref="B1357:D1366 B1054:D1063">
    <cfRule type="cellIs" dxfId="7536" priority="9531" operator="equal">
      <formula>"FREE SPACE"</formula>
    </cfRule>
  </conditionalFormatting>
  <conditionalFormatting sqref="B1357:D1366 B1054:D1063">
    <cfRule type="cellIs" dxfId="7535" priority="9532" operator="equal">
      <formula>"UNUSABLE"</formula>
    </cfRule>
  </conditionalFormatting>
  <conditionalFormatting sqref="E1077:H1081 E1358:I1368 E1071:I1077 E1046:I1052 E1080:I1086 I969:I1084 E1030:H1050 E1052:H1075 E1333:I1356 E1055:I1061">
    <cfRule type="cellIs" dxfId="7534" priority="9533" operator="equal">
      <formula>"Yes"</formula>
    </cfRule>
  </conditionalFormatting>
  <conditionalFormatting sqref="E1077:H1081 E1358:I1368 E1071:I1077 E1046:I1052 E1080:I1086 I969:I1084 E1030:H1050 E1052:H1075 E1333:I1356 E1055:I1061">
    <cfRule type="cellIs" dxfId="7533" priority="9534" operator="equal">
      <formula>"No"</formula>
    </cfRule>
  </conditionalFormatting>
  <conditionalFormatting sqref="B1358:B1368 D1358:D1368 B1058:B1073 D1058:D1073 B1068:D1086 C969:C1073 B1030:B1048 D1030:D1048 C1272:C1368 B1333:B1356 D1333:D1356 B1043:D1061">
    <cfRule type="cellIs" dxfId="7532" priority="9535" operator="equal">
      <formula>"FREE SPACE"</formula>
    </cfRule>
  </conditionalFormatting>
  <conditionalFormatting sqref="B1358:B1368 D1358:D1368 B1058:B1073 D1058:D1073 B1068:D1086 C969:C1073 B1030:B1048 D1030:D1048 C1272:C1368 B1333:B1356 D1333:D1356 B1043:D1061">
    <cfRule type="cellIs" dxfId="7531" priority="9536" operator="equal">
      <formula>"UNUSABLE"</formula>
    </cfRule>
  </conditionalFormatting>
  <conditionalFormatting sqref="E1017:I1034 E1320:I1341">
    <cfRule type="cellIs" dxfId="7530" priority="9537" operator="equal">
      <formula>"Yes"</formula>
    </cfRule>
  </conditionalFormatting>
  <conditionalFormatting sqref="E1017:I1034 E1320:I1341">
    <cfRule type="cellIs" dxfId="7529" priority="9538" operator="equal">
      <formula>"No"</formula>
    </cfRule>
  </conditionalFormatting>
  <conditionalFormatting sqref="B1017:D1034 B1320:D1341">
    <cfRule type="cellIs" dxfId="7528" priority="9539" operator="equal">
      <formula>"FREE SPACE"</formula>
    </cfRule>
  </conditionalFormatting>
  <conditionalFormatting sqref="B1017:D1034 B1320:D1341">
    <cfRule type="cellIs" dxfId="7527" priority="9540" operator="equal">
      <formula>"UNUSABLE"</formula>
    </cfRule>
  </conditionalFormatting>
  <conditionalFormatting sqref="E1018:I1035 E1321:I1342">
    <cfRule type="cellIs" dxfId="7526" priority="9541" operator="equal">
      <formula>"Yes"</formula>
    </cfRule>
  </conditionalFormatting>
  <conditionalFormatting sqref="E1018:I1035 E1321:I1342">
    <cfRule type="cellIs" dxfId="7525" priority="9542" operator="equal">
      <formula>"No"</formula>
    </cfRule>
  </conditionalFormatting>
  <conditionalFormatting sqref="B1018:D1035 B1321:D1342">
    <cfRule type="cellIs" dxfId="7524" priority="9543" operator="equal">
      <formula>"FREE SPACE"</formula>
    </cfRule>
  </conditionalFormatting>
  <conditionalFormatting sqref="B1018:D1035 B1321:D1342">
    <cfRule type="cellIs" dxfId="7523" priority="9544" operator="equal">
      <formula>"UNUSABLE"</formula>
    </cfRule>
  </conditionalFormatting>
  <conditionalFormatting sqref="B1354:D1366 B1051:D1060">
    <cfRule type="cellIs" dxfId="7522" priority="9545" operator="equal">
      <formula>"FREE SPACE"</formula>
    </cfRule>
  </conditionalFormatting>
  <conditionalFormatting sqref="B1354:D1366 B1051:D1060">
    <cfRule type="cellIs" dxfId="7521" priority="9546" operator="equal">
      <formula>"UNUSABLE"</formula>
    </cfRule>
  </conditionalFormatting>
  <conditionalFormatting sqref="E1018:I1035 E1321:I1342">
    <cfRule type="cellIs" dxfId="7520" priority="9547" operator="equal">
      <formula>"Yes"</formula>
    </cfRule>
  </conditionalFormatting>
  <conditionalFormatting sqref="E1018:I1035 E1321:I1342">
    <cfRule type="cellIs" dxfId="7519" priority="9548" operator="equal">
      <formula>"No"</formula>
    </cfRule>
  </conditionalFormatting>
  <conditionalFormatting sqref="B1018:D1035 B1321:D1342">
    <cfRule type="cellIs" dxfId="7518" priority="9549" operator="equal">
      <formula>"FREE SPACE"</formula>
    </cfRule>
  </conditionalFormatting>
  <conditionalFormatting sqref="B1018:D1035 B1321:D1342">
    <cfRule type="cellIs" dxfId="7517" priority="9550" operator="equal">
      <formula>"UNUSABLE"</formula>
    </cfRule>
  </conditionalFormatting>
  <conditionalFormatting sqref="E1019:I1036 E1322:H1343 I1322:I1346">
    <cfRule type="cellIs" dxfId="7516" priority="9551" operator="equal">
      <formula>"Yes"</formula>
    </cfRule>
  </conditionalFormatting>
  <conditionalFormatting sqref="E1019:I1036 E1322:H1343 I1322:I1346">
    <cfRule type="cellIs" dxfId="7515" priority="9552" operator="equal">
      <formula>"No"</formula>
    </cfRule>
  </conditionalFormatting>
  <conditionalFormatting sqref="B1019:D1036 B1322:D1343">
    <cfRule type="cellIs" dxfId="7514" priority="9553" operator="equal">
      <formula>"FREE SPACE"</formula>
    </cfRule>
  </conditionalFormatting>
  <conditionalFormatting sqref="B1019:D1036 B1322:D1343">
    <cfRule type="cellIs" dxfId="7513" priority="9554" operator="equal">
      <formula>"UNUSABLE"</formula>
    </cfRule>
  </conditionalFormatting>
  <conditionalFormatting sqref="E1352:H1364 I1352:I1366 E1049:I1058">
    <cfRule type="cellIs" dxfId="7512" priority="9555" operator="equal">
      <formula>"Yes"</formula>
    </cfRule>
  </conditionalFormatting>
  <conditionalFormatting sqref="E1352:H1364 I1352:I1366 E1049:I1058">
    <cfRule type="cellIs" dxfId="7511" priority="9556" operator="equal">
      <formula>"No"</formula>
    </cfRule>
  </conditionalFormatting>
  <conditionalFormatting sqref="B1352:D1364 B1049:D1058">
    <cfRule type="cellIs" dxfId="7510" priority="9557" operator="equal">
      <formula>"FREE SPACE"</formula>
    </cfRule>
  </conditionalFormatting>
  <conditionalFormatting sqref="B1352:D1364 B1049:D1058">
    <cfRule type="cellIs" dxfId="7509" priority="9558" operator="equal">
      <formula>"UNUSABLE"</formula>
    </cfRule>
  </conditionalFormatting>
  <conditionalFormatting sqref="E1353:H1365 I1353:I1366 E1050:I1059">
    <cfRule type="cellIs" dxfId="7508" priority="9559" operator="equal">
      <formula>"Yes"</formula>
    </cfRule>
  </conditionalFormatting>
  <conditionalFormatting sqref="E1353:H1365 I1353:I1366 E1050:I1059">
    <cfRule type="cellIs" dxfId="7507" priority="9560" operator="equal">
      <formula>"No"</formula>
    </cfRule>
  </conditionalFormatting>
  <conditionalFormatting sqref="B1353:D1365 B1050:D1059">
    <cfRule type="cellIs" dxfId="7506" priority="9561" operator="equal">
      <formula>"FREE SPACE"</formula>
    </cfRule>
  </conditionalFormatting>
  <conditionalFormatting sqref="B1353:D1365 B1050:D1059">
    <cfRule type="cellIs" dxfId="7505" priority="9562" operator="equal">
      <formula>"UNUSABLE"</formula>
    </cfRule>
  </conditionalFormatting>
  <conditionalFormatting sqref="E1353:H1365 I1353:I1366 E1050:I1059">
    <cfRule type="cellIs" dxfId="7504" priority="9563" operator="equal">
      <formula>"Yes"</formula>
    </cfRule>
  </conditionalFormatting>
  <conditionalFormatting sqref="E1353:H1365 I1353:I1366 E1050:I1059">
    <cfRule type="cellIs" dxfId="7503" priority="9564" operator="equal">
      <formula>"No"</formula>
    </cfRule>
  </conditionalFormatting>
  <conditionalFormatting sqref="B1353:D1365 B1050:D1059">
    <cfRule type="cellIs" dxfId="7502" priority="9565" operator="equal">
      <formula>"FREE SPACE"</formula>
    </cfRule>
  </conditionalFormatting>
  <conditionalFormatting sqref="B1353:D1365 B1050:D1059">
    <cfRule type="cellIs" dxfId="7501" priority="9566" operator="equal">
      <formula>"UNUSABLE"</formula>
    </cfRule>
  </conditionalFormatting>
  <conditionalFormatting sqref="E1354:H1363 I1354:I1364 E1357:I1366 E1051:I1060">
    <cfRule type="cellIs" dxfId="7500" priority="9567" operator="equal">
      <formula>"Yes"</formula>
    </cfRule>
  </conditionalFormatting>
  <conditionalFormatting sqref="E1354:H1363 I1354:I1364 E1357:I1366 E1051:I1060">
    <cfRule type="cellIs" dxfId="7499" priority="9568" operator="equal">
      <formula>"No"</formula>
    </cfRule>
  </conditionalFormatting>
  <conditionalFormatting sqref="B1354:D1366 B1051:D1060">
    <cfRule type="cellIs" dxfId="7498" priority="9569" operator="equal">
      <formula>"FREE SPACE"</formula>
    </cfRule>
  </conditionalFormatting>
  <conditionalFormatting sqref="B1354:D1366 B1051:D1060">
    <cfRule type="cellIs" dxfId="7497" priority="9570" operator="equal">
      <formula>"UNUSABLE"</formula>
    </cfRule>
  </conditionalFormatting>
  <conditionalFormatting sqref="E1019:I1036 E1322:H1343 I1322:I1346">
    <cfRule type="cellIs" dxfId="7496" priority="9571" operator="equal">
      <formula>"Yes"</formula>
    </cfRule>
  </conditionalFormatting>
  <conditionalFormatting sqref="E1019:I1036 E1322:H1343 I1322:I1346">
    <cfRule type="cellIs" dxfId="7495" priority="9572" operator="equal">
      <formula>"No"</formula>
    </cfRule>
  </conditionalFormatting>
  <conditionalFormatting sqref="B1019:D1036 B1322:D1343">
    <cfRule type="cellIs" dxfId="7494" priority="9573" operator="equal">
      <formula>"FREE SPACE"</formula>
    </cfRule>
  </conditionalFormatting>
  <conditionalFormatting sqref="B1019:D1036 B1322:D1343">
    <cfRule type="cellIs" dxfId="7493" priority="9574" operator="equal">
      <formula>"UNUSABLE"</formula>
    </cfRule>
  </conditionalFormatting>
  <conditionalFormatting sqref="E1020:I1037 E1323:H1344 I1323:I1346">
    <cfRule type="cellIs" dxfId="7492" priority="9575" operator="equal">
      <formula>"Yes"</formula>
    </cfRule>
  </conditionalFormatting>
  <conditionalFormatting sqref="E1020:I1037 E1323:H1344 I1323:I1346">
    <cfRule type="cellIs" dxfId="7491" priority="9576" operator="equal">
      <formula>"No"</formula>
    </cfRule>
  </conditionalFormatting>
  <conditionalFormatting sqref="B1020:D1037 B1323:D1344">
    <cfRule type="cellIs" dxfId="7490" priority="9577" operator="equal">
      <formula>"FREE SPACE"</formula>
    </cfRule>
  </conditionalFormatting>
  <conditionalFormatting sqref="B1020:D1037 B1323:D1344">
    <cfRule type="cellIs" dxfId="7489" priority="9578" operator="equal">
      <formula>"UNUSABLE"</formula>
    </cfRule>
  </conditionalFormatting>
  <conditionalFormatting sqref="E1020:I1037 E1323:H1344 I1323:I1346">
    <cfRule type="cellIs" dxfId="7488" priority="9579" operator="equal">
      <formula>"Yes"</formula>
    </cfRule>
  </conditionalFormatting>
  <conditionalFormatting sqref="E1020:I1037 E1323:H1344 I1323:I1346">
    <cfRule type="cellIs" dxfId="7487" priority="9580" operator="equal">
      <formula>"No"</formula>
    </cfRule>
  </conditionalFormatting>
  <conditionalFormatting sqref="B1020:D1037 B1323:D1344">
    <cfRule type="cellIs" dxfId="7486" priority="9581" operator="equal">
      <formula>"FREE SPACE"</formula>
    </cfRule>
  </conditionalFormatting>
  <conditionalFormatting sqref="B1020:D1037 B1323:D1344">
    <cfRule type="cellIs" dxfId="7485" priority="9582" operator="equal">
      <formula>"UNUSABLE"</formula>
    </cfRule>
  </conditionalFormatting>
  <conditionalFormatting sqref="E1021:I1038 E1324:H1345 I1324:I1346">
    <cfRule type="cellIs" dxfId="7484" priority="9583" operator="equal">
      <formula>"Yes"</formula>
    </cfRule>
  </conditionalFormatting>
  <conditionalFormatting sqref="E1021:I1038 E1324:H1345 I1324:I1346">
    <cfRule type="cellIs" dxfId="7483" priority="9584" operator="equal">
      <formula>"No"</formula>
    </cfRule>
  </conditionalFormatting>
  <conditionalFormatting sqref="B1021:D1038 B1324:D1345">
    <cfRule type="cellIs" dxfId="7482" priority="9585" operator="equal">
      <formula>"FREE SPACE"</formula>
    </cfRule>
  </conditionalFormatting>
  <conditionalFormatting sqref="B1021:D1038 B1324:D1345">
    <cfRule type="cellIs" dxfId="7481" priority="9586" operator="equal">
      <formula>"UNUSABLE"</formula>
    </cfRule>
  </conditionalFormatting>
  <conditionalFormatting sqref="E1354:H1363 I1354:I1364 E1357:I1366 E1051:I1060">
    <cfRule type="cellIs" dxfId="7480" priority="9587" operator="equal">
      <formula>"Yes"</formula>
    </cfRule>
  </conditionalFormatting>
  <conditionalFormatting sqref="E1354:H1363 I1354:I1364 E1357:I1366 E1051:I1060">
    <cfRule type="cellIs" dxfId="7479" priority="9588" operator="equal">
      <formula>"No"</formula>
    </cfRule>
  </conditionalFormatting>
  <conditionalFormatting sqref="E1355:I1366 E1052:I1061">
    <cfRule type="cellIs" dxfId="7478" priority="9589" operator="equal">
      <formula>"Yes"</formula>
    </cfRule>
  </conditionalFormatting>
  <conditionalFormatting sqref="E1355:I1366 E1052:I1061">
    <cfRule type="cellIs" dxfId="7477" priority="9590" operator="equal">
      <formula>"No"</formula>
    </cfRule>
  </conditionalFormatting>
  <conditionalFormatting sqref="B1355:D1366 B1052:D1061">
    <cfRule type="cellIs" dxfId="7476" priority="9591" operator="equal">
      <formula>"FREE SPACE"</formula>
    </cfRule>
  </conditionalFormatting>
  <conditionalFormatting sqref="B1355:D1366 B1052:D1061">
    <cfRule type="cellIs" dxfId="7475" priority="9592" operator="equal">
      <formula>"UNUSABLE"</formula>
    </cfRule>
  </conditionalFormatting>
  <conditionalFormatting sqref="E1355:I1366 E1052:I1061">
    <cfRule type="cellIs" dxfId="7474" priority="9593" operator="equal">
      <formula>"Yes"</formula>
    </cfRule>
  </conditionalFormatting>
  <conditionalFormatting sqref="E1355:I1366 E1052:I1061">
    <cfRule type="cellIs" dxfId="7473" priority="9594" operator="equal">
      <formula>"No"</formula>
    </cfRule>
  </conditionalFormatting>
  <conditionalFormatting sqref="B1355:D1366 B1052:D1061">
    <cfRule type="cellIs" dxfId="7472" priority="9595" operator="equal">
      <formula>"FREE SPACE"</formula>
    </cfRule>
  </conditionalFormatting>
  <conditionalFormatting sqref="B1355:D1366 B1052:D1061">
    <cfRule type="cellIs" dxfId="7471" priority="9596" operator="equal">
      <formula>"UNUSABLE"</formula>
    </cfRule>
  </conditionalFormatting>
  <conditionalFormatting sqref="E1356:I1366 E1053:I1062">
    <cfRule type="cellIs" dxfId="7470" priority="9597" operator="equal">
      <formula>"Yes"</formula>
    </cfRule>
  </conditionalFormatting>
  <conditionalFormatting sqref="E1356:I1366 E1053:I1062">
    <cfRule type="cellIs" dxfId="7469" priority="9598" operator="equal">
      <formula>"No"</formula>
    </cfRule>
  </conditionalFormatting>
  <conditionalFormatting sqref="B1356:D1366 B1053:D1062">
    <cfRule type="cellIs" dxfId="7468" priority="9599" operator="equal">
      <formula>"FREE SPACE"</formula>
    </cfRule>
  </conditionalFormatting>
  <conditionalFormatting sqref="B1356:D1366 B1053:D1062">
    <cfRule type="cellIs" dxfId="7467" priority="9600" operator="equal">
      <formula>"UNUSABLE"</formula>
    </cfRule>
  </conditionalFormatting>
  <conditionalFormatting sqref="E1020:I1037 E1323:H1344 I1323:I1346">
    <cfRule type="cellIs" dxfId="7466" priority="9601" operator="equal">
      <formula>"Yes"</formula>
    </cfRule>
  </conditionalFormatting>
  <conditionalFormatting sqref="E1020:I1037 E1323:H1344 I1323:I1346">
    <cfRule type="cellIs" dxfId="7465" priority="9602" operator="equal">
      <formula>"No"</formula>
    </cfRule>
  </conditionalFormatting>
  <conditionalFormatting sqref="B1020:D1037 B1323:D1344">
    <cfRule type="cellIs" dxfId="7464" priority="9603" operator="equal">
      <formula>"FREE SPACE"</formula>
    </cfRule>
  </conditionalFormatting>
  <conditionalFormatting sqref="B1020:D1037 B1323:D1344">
    <cfRule type="cellIs" dxfId="7463" priority="9604" operator="equal">
      <formula>"UNUSABLE"</formula>
    </cfRule>
  </conditionalFormatting>
  <conditionalFormatting sqref="E1021:I1038 E1324:H1345 I1324:I1346">
    <cfRule type="cellIs" dxfId="7462" priority="9605" operator="equal">
      <formula>"Yes"</formula>
    </cfRule>
  </conditionalFormatting>
  <conditionalFormatting sqref="E1021:I1038 E1324:H1345 I1324:I1346">
    <cfRule type="cellIs" dxfId="7461" priority="9606" operator="equal">
      <formula>"No"</formula>
    </cfRule>
  </conditionalFormatting>
  <conditionalFormatting sqref="B1021:D1038 B1324:D1345">
    <cfRule type="cellIs" dxfId="7460" priority="9607" operator="equal">
      <formula>"FREE SPACE"</formula>
    </cfRule>
  </conditionalFormatting>
  <conditionalFormatting sqref="B1021:D1038 B1324:D1345">
    <cfRule type="cellIs" dxfId="7459" priority="9608" operator="equal">
      <formula>"UNUSABLE"</formula>
    </cfRule>
  </conditionalFormatting>
  <conditionalFormatting sqref="B1357:D1366 B1054:D1063">
    <cfRule type="cellIs" dxfId="7458" priority="9609" operator="equal">
      <formula>"FREE SPACE"</formula>
    </cfRule>
  </conditionalFormatting>
  <conditionalFormatting sqref="B1357:D1366 B1054:D1063">
    <cfRule type="cellIs" dxfId="7457" priority="9610" operator="equal">
      <formula>"UNUSABLE"</formula>
    </cfRule>
  </conditionalFormatting>
  <conditionalFormatting sqref="E1021:I1038 E1324:H1345 I1324:I1346">
    <cfRule type="cellIs" dxfId="7456" priority="9611" operator="equal">
      <formula>"Yes"</formula>
    </cfRule>
  </conditionalFormatting>
  <conditionalFormatting sqref="E1021:I1038 E1324:H1345 I1324:I1346">
    <cfRule type="cellIs" dxfId="7455" priority="9612" operator="equal">
      <formula>"No"</formula>
    </cfRule>
  </conditionalFormatting>
  <conditionalFormatting sqref="B1021:D1038 B1324:D1345">
    <cfRule type="cellIs" dxfId="7454" priority="9613" operator="equal">
      <formula>"FREE SPACE"</formula>
    </cfRule>
  </conditionalFormatting>
  <conditionalFormatting sqref="B1021:D1038 B1324:D1345">
    <cfRule type="cellIs" dxfId="7453" priority="9614" operator="equal">
      <formula>"UNUSABLE"</formula>
    </cfRule>
  </conditionalFormatting>
  <conditionalFormatting sqref="E1022:I1039 E1325:I1346">
    <cfRule type="cellIs" dxfId="7452" priority="9615" operator="equal">
      <formula>"Yes"</formula>
    </cfRule>
  </conditionalFormatting>
  <conditionalFormatting sqref="E1022:I1039 E1325:I1346">
    <cfRule type="cellIs" dxfId="7451" priority="9616" operator="equal">
      <formula>"No"</formula>
    </cfRule>
  </conditionalFormatting>
  <conditionalFormatting sqref="B1022:D1039 B1325:D1346">
    <cfRule type="cellIs" dxfId="7450" priority="9617" operator="equal">
      <formula>"FREE SPACE"</formula>
    </cfRule>
  </conditionalFormatting>
  <conditionalFormatting sqref="B1022:D1039 B1325:D1346">
    <cfRule type="cellIs" dxfId="7449" priority="9618" operator="equal">
      <formula>"UNUSABLE"</formula>
    </cfRule>
  </conditionalFormatting>
  <conditionalFormatting sqref="E1355:I1366 E1052:I1061">
    <cfRule type="cellIs" dxfId="7448" priority="9619" operator="equal">
      <formula>"Yes"</formula>
    </cfRule>
  </conditionalFormatting>
  <conditionalFormatting sqref="E1355:I1366 E1052:I1061">
    <cfRule type="cellIs" dxfId="7447" priority="9620" operator="equal">
      <formula>"No"</formula>
    </cfRule>
  </conditionalFormatting>
  <conditionalFormatting sqref="B1355:D1366 B1052:D1061">
    <cfRule type="cellIs" dxfId="7446" priority="9621" operator="equal">
      <formula>"FREE SPACE"</formula>
    </cfRule>
  </conditionalFormatting>
  <conditionalFormatting sqref="B1355:D1366 B1052:D1061">
    <cfRule type="cellIs" dxfId="7445" priority="9622" operator="equal">
      <formula>"UNUSABLE"</formula>
    </cfRule>
  </conditionalFormatting>
  <conditionalFormatting sqref="E1356:I1366 E1053:I1062">
    <cfRule type="cellIs" dxfId="7444" priority="9623" operator="equal">
      <formula>"Yes"</formula>
    </cfRule>
  </conditionalFormatting>
  <conditionalFormatting sqref="E1356:I1366 E1053:I1062">
    <cfRule type="cellIs" dxfId="7443" priority="9624" operator="equal">
      <formula>"No"</formula>
    </cfRule>
  </conditionalFormatting>
  <conditionalFormatting sqref="B1356:D1366 B1053:D1062">
    <cfRule type="cellIs" dxfId="7442" priority="9625" operator="equal">
      <formula>"FREE SPACE"</formula>
    </cfRule>
  </conditionalFormatting>
  <conditionalFormatting sqref="B1356:D1366 B1053:D1062">
    <cfRule type="cellIs" dxfId="7441" priority="9626" operator="equal">
      <formula>"UNUSABLE"</formula>
    </cfRule>
  </conditionalFormatting>
  <conditionalFormatting sqref="E1356:I1366 E1053:I1062">
    <cfRule type="cellIs" dxfId="7440" priority="9627" operator="equal">
      <formula>"Yes"</formula>
    </cfRule>
  </conditionalFormatting>
  <conditionalFormatting sqref="E1356:I1366 E1053:I1062">
    <cfRule type="cellIs" dxfId="7439" priority="9628" operator="equal">
      <formula>"No"</formula>
    </cfRule>
  </conditionalFormatting>
  <conditionalFormatting sqref="B1356:D1366 B1053:D1062">
    <cfRule type="cellIs" dxfId="7438" priority="9629" operator="equal">
      <formula>"FREE SPACE"</formula>
    </cfRule>
  </conditionalFormatting>
  <conditionalFormatting sqref="B1356:D1366 B1053:D1062">
    <cfRule type="cellIs" dxfId="7437" priority="9630" operator="equal">
      <formula>"UNUSABLE"</formula>
    </cfRule>
  </conditionalFormatting>
  <conditionalFormatting sqref="E1357:I1366 E1054:I1063">
    <cfRule type="cellIs" dxfId="7436" priority="9631" operator="equal">
      <formula>"Yes"</formula>
    </cfRule>
  </conditionalFormatting>
  <conditionalFormatting sqref="E1357:I1366 E1054:I1063">
    <cfRule type="cellIs" dxfId="7435" priority="9632" operator="equal">
      <formula>"No"</formula>
    </cfRule>
  </conditionalFormatting>
  <conditionalFormatting sqref="B1357:D1366 B1054:D1063">
    <cfRule type="cellIs" dxfId="7434" priority="9633" operator="equal">
      <formula>"FREE SPACE"</formula>
    </cfRule>
  </conditionalFormatting>
  <conditionalFormatting sqref="B1357:D1366 B1054:D1063">
    <cfRule type="cellIs" dxfId="7433" priority="9634" operator="equal">
      <formula>"UNUSABLE"</formula>
    </cfRule>
  </conditionalFormatting>
  <conditionalFormatting sqref="E1022:I1039 E1325:I1346">
    <cfRule type="cellIs" dxfId="7432" priority="9635" operator="equal">
      <formula>"Yes"</formula>
    </cfRule>
  </conditionalFormatting>
  <conditionalFormatting sqref="E1022:I1039 E1325:I1346">
    <cfRule type="cellIs" dxfId="7431" priority="9636" operator="equal">
      <formula>"No"</formula>
    </cfRule>
  </conditionalFormatting>
  <conditionalFormatting sqref="B1022:D1039 B1325:D1346">
    <cfRule type="cellIs" dxfId="7430" priority="9637" operator="equal">
      <formula>"FREE SPACE"</formula>
    </cfRule>
  </conditionalFormatting>
  <conditionalFormatting sqref="B1022:D1039 B1325:D1346">
    <cfRule type="cellIs" dxfId="7429" priority="9638" operator="equal">
      <formula>"UNUSABLE"</formula>
    </cfRule>
  </conditionalFormatting>
  <conditionalFormatting sqref="E1023:I1040 E1326:I1347">
    <cfRule type="cellIs" dxfId="7428" priority="9639" operator="equal">
      <formula>"Yes"</formula>
    </cfRule>
  </conditionalFormatting>
  <conditionalFormatting sqref="E1023:I1040 E1326:I1347">
    <cfRule type="cellIs" dxfId="7427" priority="9640" operator="equal">
      <formula>"No"</formula>
    </cfRule>
  </conditionalFormatting>
  <conditionalFormatting sqref="B1023:D1040 B1326:D1347">
    <cfRule type="cellIs" dxfId="7426" priority="9641" operator="equal">
      <formula>"FREE SPACE"</formula>
    </cfRule>
  </conditionalFormatting>
  <conditionalFormatting sqref="B1023:D1040 B1326:D1347">
    <cfRule type="cellIs" dxfId="7425" priority="9642" operator="equal">
      <formula>"UNUSABLE"</formula>
    </cfRule>
  </conditionalFormatting>
  <conditionalFormatting sqref="E1023:I1040 E1326:I1347">
    <cfRule type="cellIs" dxfId="7424" priority="9643" operator="equal">
      <formula>"Yes"</formula>
    </cfRule>
  </conditionalFormatting>
  <conditionalFormatting sqref="E1023:I1040 E1326:I1347">
    <cfRule type="cellIs" dxfId="7423" priority="9644" operator="equal">
      <formula>"No"</formula>
    </cfRule>
  </conditionalFormatting>
  <conditionalFormatting sqref="B1023:D1040 B1326:D1347">
    <cfRule type="cellIs" dxfId="7422" priority="9645" operator="equal">
      <formula>"FREE SPACE"</formula>
    </cfRule>
  </conditionalFormatting>
  <conditionalFormatting sqref="B1023:D1040 B1326:D1347">
    <cfRule type="cellIs" dxfId="7421" priority="9646" operator="equal">
      <formula>"UNUSABLE"</formula>
    </cfRule>
  </conditionalFormatting>
  <conditionalFormatting sqref="E1024:I1041 E1327:I1348">
    <cfRule type="cellIs" dxfId="7420" priority="9647" operator="equal">
      <formula>"Yes"</formula>
    </cfRule>
  </conditionalFormatting>
  <conditionalFormatting sqref="E1024:I1041 E1327:I1348">
    <cfRule type="cellIs" dxfId="7419" priority="9648" operator="equal">
      <formula>"No"</formula>
    </cfRule>
  </conditionalFormatting>
  <conditionalFormatting sqref="B1024:D1041 B1327:D1348">
    <cfRule type="cellIs" dxfId="7418" priority="9649" operator="equal">
      <formula>"FREE SPACE"</formula>
    </cfRule>
  </conditionalFormatting>
  <conditionalFormatting sqref="B1024:D1041 B1327:D1348">
    <cfRule type="cellIs" dxfId="7417" priority="9650" operator="equal">
      <formula>"UNUSABLE"</formula>
    </cfRule>
  </conditionalFormatting>
  <conditionalFormatting sqref="E1357:I1366 E1054:I1063">
    <cfRule type="cellIs" dxfId="7416" priority="9651" operator="equal">
      <formula>"Yes"</formula>
    </cfRule>
  </conditionalFormatting>
  <conditionalFormatting sqref="E1357:I1366 E1054:I1063">
    <cfRule type="cellIs" dxfId="7415" priority="9652" operator="equal">
      <formula>"No"</formula>
    </cfRule>
  </conditionalFormatting>
  <conditionalFormatting sqref="E1077:H1081 E1358:I1368 E1071:I1077 E1046:I1052 E1080:I1086 I969:I1084 E1030:H1050 E1052:H1075 E1333:I1356 E1055:I1061">
    <cfRule type="cellIs" dxfId="7414" priority="9653" operator="equal">
      <formula>"Yes"</formula>
    </cfRule>
  </conditionalFormatting>
  <conditionalFormatting sqref="E1077:H1081 E1358:I1368 E1071:I1077 E1046:I1052 E1080:I1086 I969:I1084 E1030:H1050 E1052:H1075 E1333:I1356 E1055:I1061">
    <cfRule type="cellIs" dxfId="7413" priority="9654" operator="equal">
      <formula>"No"</formula>
    </cfRule>
  </conditionalFormatting>
  <conditionalFormatting sqref="B1358:B1368 D1358:D1368 B1058:B1073 D1058:D1073 B1068:D1086 C969:C1073 B1030:B1048 D1030:D1048 C1272:C1368 B1333:B1356 D1333:D1356 B1043:D1061">
    <cfRule type="cellIs" dxfId="7412" priority="9655" operator="equal">
      <formula>"FREE SPACE"</formula>
    </cfRule>
  </conditionalFormatting>
  <conditionalFormatting sqref="B1358:B1368 D1358:D1368 B1058:B1073 D1058:D1073 B1068:D1086 C969:C1073 B1030:B1048 D1030:D1048 C1272:C1368 B1333:B1356 D1333:D1356 B1043:D1061">
    <cfRule type="cellIs" dxfId="7411" priority="9656" operator="equal">
      <formula>"UNUSABLE"</formula>
    </cfRule>
  </conditionalFormatting>
  <conditionalFormatting sqref="E1077:H1081 E1358:I1368 E1071:I1077 E1046:I1052 E1080:I1086 I969:I1084 E1030:H1050 E1052:H1075 E1333:I1356 E1055:I1061">
    <cfRule type="cellIs" dxfId="7410" priority="9657" operator="equal">
      <formula>"Yes"</formula>
    </cfRule>
  </conditionalFormatting>
  <conditionalFormatting sqref="E1077:H1081 E1358:I1368 E1071:I1077 E1046:I1052 E1080:I1086 I969:I1084 E1030:H1050 E1052:H1075 E1333:I1356 E1055:I1061">
    <cfRule type="cellIs" dxfId="7409" priority="9658" operator="equal">
      <formula>"No"</formula>
    </cfRule>
  </conditionalFormatting>
  <conditionalFormatting sqref="B1358:B1368 D1358:D1368 B1058:B1073 D1058:D1073 B1068:D1086 C969:C1073 B1030:B1048 D1030:D1048 C1272:C1368 B1333:B1356 D1333:D1356 B1043:D1061">
    <cfRule type="cellIs" dxfId="7408" priority="9659" operator="equal">
      <formula>"FREE SPACE"</formula>
    </cfRule>
  </conditionalFormatting>
  <conditionalFormatting sqref="B1358:B1368 D1358:D1368 B1058:B1073 D1058:D1073 B1068:D1086 C969:C1073 B1030:B1048 D1030:D1048 C1272:C1368 B1333:B1356 D1333:D1356 B1043:D1061">
    <cfRule type="cellIs" dxfId="7407" priority="9660" operator="equal">
      <formula>"UNUSABLE"</formula>
    </cfRule>
  </conditionalFormatting>
  <conditionalFormatting sqref="E1077:H1081 E1359:I1369 E1071:I1077 E1046:I1052 E1080:I1086 I969:I1084 E1031:H1050 E1052:H1075 E1334:I1357 E1055:I1061">
    <cfRule type="cellIs" dxfId="7406" priority="9661" operator="equal">
      <formula>"Yes"</formula>
    </cfRule>
  </conditionalFormatting>
  <conditionalFormatting sqref="E1077:H1081 E1359:I1369 E1071:I1077 E1046:I1052 E1080:I1086 I969:I1084 E1031:H1050 E1052:H1075 E1334:I1357 E1055:I1061">
    <cfRule type="cellIs" dxfId="7405" priority="9662" operator="equal">
      <formula>"No"</formula>
    </cfRule>
  </conditionalFormatting>
  <conditionalFormatting sqref="B1359:B1369 D1359:D1369 B1056:B1072 D1056:D1072 B1031:B1047 D1031:D1047 B1068:D1086 C969:C1075 C1272:C1369 B1334:B1357 D1334:D1357 B1043:D1061">
    <cfRule type="cellIs" dxfId="7404" priority="9663" operator="equal">
      <formula>"FREE SPACE"</formula>
    </cfRule>
  </conditionalFormatting>
  <conditionalFormatting sqref="B1359:B1369 D1359:D1369 B1056:B1072 D1056:D1072 B1031:B1047 D1031:D1047 B1068:D1086 C969:C1075 C1272:C1369 B1334:B1357 D1334:D1357 B1043:D1061">
    <cfRule type="cellIs" dxfId="7403" priority="9664" operator="equal">
      <formula>"UNUSABLE"</formula>
    </cfRule>
  </conditionalFormatting>
  <conditionalFormatting sqref="E1018:I1035 E1321:I1342">
    <cfRule type="cellIs" dxfId="7402" priority="9665" operator="equal">
      <formula>"Yes"</formula>
    </cfRule>
  </conditionalFormatting>
  <conditionalFormatting sqref="E1018:I1035 E1321:I1342">
    <cfRule type="cellIs" dxfId="7401" priority="9666" operator="equal">
      <formula>"No"</formula>
    </cfRule>
  </conditionalFormatting>
  <conditionalFormatting sqref="B1018:D1035 B1321:D1342">
    <cfRule type="cellIs" dxfId="7400" priority="9667" operator="equal">
      <formula>"FREE SPACE"</formula>
    </cfRule>
  </conditionalFormatting>
  <conditionalFormatting sqref="B1018:D1035 B1321:D1342">
    <cfRule type="cellIs" dxfId="7399" priority="9668" operator="equal">
      <formula>"UNUSABLE"</formula>
    </cfRule>
  </conditionalFormatting>
  <conditionalFormatting sqref="E1019:I1036 E1322:H1343 I1322:I1346">
    <cfRule type="cellIs" dxfId="7398" priority="9669" operator="equal">
      <formula>"Yes"</formula>
    </cfRule>
  </conditionalFormatting>
  <conditionalFormatting sqref="E1019:I1036 E1322:H1343 I1322:I1346">
    <cfRule type="cellIs" dxfId="7397" priority="9670" operator="equal">
      <formula>"No"</formula>
    </cfRule>
  </conditionalFormatting>
  <conditionalFormatting sqref="B1019:D1036 B1322:D1343">
    <cfRule type="cellIs" dxfId="7396" priority="9671" operator="equal">
      <formula>"FREE SPACE"</formula>
    </cfRule>
  </conditionalFormatting>
  <conditionalFormatting sqref="B1019:D1036 B1322:D1343">
    <cfRule type="cellIs" dxfId="7395" priority="9672" operator="equal">
      <formula>"UNUSABLE"</formula>
    </cfRule>
  </conditionalFormatting>
  <conditionalFormatting sqref="B1355:D1366 B1052:D1061">
    <cfRule type="cellIs" dxfId="7394" priority="9673" operator="equal">
      <formula>"FREE SPACE"</formula>
    </cfRule>
  </conditionalFormatting>
  <conditionalFormatting sqref="B1355:D1366 B1052:D1061">
    <cfRule type="cellIs" dxfId="7393" priority="9674" operator="equal">
      <formula>"UNUSABLE"</formula>
    </cfRule>
  </conditionalFormatting>
  <conditionalFormatting sqref="E1019:I1036 E1322:H1343 I1322:I1346">
    <cfRule type="cellIs" dxfId="7392" priority="9675" operator="equal">
      <formula>"Yes"</formula>
    </cfRule>
  </conditionalFormatting>
  <conditionalFormatting sqref="E1019:I1036 E1322:H1343 I1322:I1346">
    <cfRule type="cellIs" dxfId="7391" priority="9676" operator="equal">
      <formula>"No"</formula>
    </cfRule>
  </conditionalFormatting>
  <conditionalFormatting sqref="B1019:D1036 B1322:D1343">
    <cfRule type="cellIs" dxfId="7390" priority="9677" operator="equal">
      <formula>"FREE SPACE"</formula>
    </cfRule>
  </conditionalFormatting>
  <conditionalFormatting sqref="B1019:D1036 B1322:D1343">
    <cfRule type="cellIs" dxfId="7389" priority="9678" operator="equal">
      <formula>"UNUSABLE"</formula>
    </cfRule>
  </conditionalFormatting>
  <conditionalFormatting sqref="E1020:I1037 E1323:H1344 I1323:I1346">
    <cfRule type="cellIs" dxfId="7388" priority="9679" operator="equal">
      <formula>"Yes"</formula>
    </cfRule>
  </conditionalFormatting>
  <conditionalFormatting sqref="E1020:I1037 E1323:H1344 I1323:I1346">
    <cfRule type="cellIs" dxfId="7387" priority="9680" operator="equal">
      <formula>"No"</formula>
    </cfRule>
  </conditionalFormatting>
  <conditionalFormatting sqref="B1020:D1037 B1323:D1344">
    <cfRule type="cellIs" dxfId="7386" priority="9681" operator="equal">
      <formula>"FREE SPACE"</formula>
    </cfRule>
  </conditionalFormatting>
  <conditionalFormatting sqref="B1020:D1037 B1323:D1344">
    <cfRule type="cellIs" dxfId="7385" priority="9682" operator="equal">
      <formula>"UNUSABLE"</formula>
    </cfRule>
  </conditionalFormatting>
  <conditionalFormatting sqref="E1353:H1365 I1353:I1366 E1050:I1059">
    <cfRule type="cellIs" dxfId="7384" priority="9683" operator="equal">
      <formula>"Yes"</formula>
    </cfRule>
  </conditionalFormatting>
  <conditionalFormatting sqref="E1353:H1365 I1353:I1366 E1050:I1059">
    <cfRule type="cellIs" dxfId="7383" priority="9684" operator="equal">
      <formula>"No"</formula>
    </cfRule>
  </conditionalFormatting>
  <conditionalFormatting sqref="B1353:D1365 B1050:D1059">
    <cfRule type="cellIs" dxfId="7382" priority="9685" operator="equal">
      <formula>"FREE SPACE"</formula>
    </cfRule>
  </conditionalFormatting>
  <conditionalFormatting sqref="B1353:D1365 B1050:D1059">
    <cfRule type="cellIs" dxfId="7381" priority="9686" operator="equal">
      <formula>"UNUSABLE"</formula>
    </cfRule>
  </conditionalFormatting>
  <conditionalFormatting sqref="E1354:H1363 I1354:I1364 E1357:I1366 E1051:I1060">
    <cfRule type="cellIs" dxfId="7380" priority="9687" operator="equal">
      <formula>"Yes"</formula>
    </cfRule>
  </conditionalFormatting>
  <conditionalFormatting sqref="E1354:H1363 I1354:I1364 E1357:I1366 E1051:I1060">
    <cfRule type="cellIs" dxfId="7379" priority="9688" operator="equal">
      <formula>"No"</formula>
    </cfRule>
  </conditionalFormatting>
  <conditionalFormatting sqref="B1354:D1366 B1051:D1060">
    <cfRule type="cellIs" dxfId="7378" priority="9689" operator="equal">
      <formula>"FREE SPACE"</formula>
    </cfRule>
  </conditionalFormatting>
  <conditionalFormatting sqref="B1354:D1366 B1051:D1060">
    <cfRule type="cellIs" dxfId="7377" priority="9690" operator="equal">
      <formula>"UNUSABLE"</formula>
    </cfRule>
  </conditionalFormatting>
  <conditionalFormatting sqref="E1354:H1363 I1354:I1364 E1357:I1366 E1051:I1060">
    <cfRule type="cellIs" dxfId="7376" priority="9691" operator="equal">
      <formula>"Yes"</formula>
    </cfRule>
  </conditionalFormatting>
  <conditionalFormatting sqref="E1354:H1363 I1354:I1364 E1357:I1366 E1051:I1060">
    <cfRule type="cellIs" dxfId="7375" priority="9692" operator="equal">
      <formula>"No"</formula>
    </cfRule>
  </conditionalFormatting>
  <conditionalFormatting sqref="B1354:D1366 B1051:D1060">
    <cfRule type="cellIs" dxfId="7374" priority="9693" operator="equal">
      <formula>"FREE SPACE"</formula>
    </cfRule>
  </conditionalFormatting>
  <conditionalFormatting sqref="B1354:D1366 B1051:D1060">
    <cfRule type="cellIs" dxfId="7373" priority="9694" operator="equal">
      <formula>"UNUSABLE"</formula>
    </cfRule>
  </conditionalFormatting>
  <conditionalFormatting sqref="E1355:I1366 E1052:I1061">
    <cfRule type="cellIs" dxfId="7372" priority="9695" operator="equal">
      <formula>"Yes"</formula>
    </cfRule>
  </conditionalFormatting>
  <conditionalFormatting sqref="E1355:I1366 E1052:I1061">
    <cfRule type="cellIs" dxfId="7371" priority="9696" operator="equal">
      <formula>"No"</formula>
    </cfRule>
  </conditionalFormatting>
  <conditionalFormatting sqref="B1355:D1366 B1052:D1061">
    <cfRule type="cellIs" dxfId="7370" priority="9697" operator="equal">
      <formula>"FREE SPACE"</formula>
    </cfRule>
  </conditionalFormatting>
  <conditionalFormatting sqref="B1355:D1366 B1052:D1061">
    <cfRule type="cellIs" dxfId="7369" priority="9698" operator="equal">
      <formula>"UNUSABLE"</formula>
    </cfRule>
  </conditionalFormatting>
  <conditionalFormatting sqref="E1020:I1037 E1323:H1344 I1323:I1346">
    <cfRule type="cellIs" dxfId="7368" priority="9699" operator="equal">
      <formula>"Yes"</formula>
    </cfRule>
  </conditionalFormatting>
  <conditionalFormatting sqref="E1020:I1037 E1323:H1344 I1323:I1346">
    <cfRule type="cellIs" dxfId="7367" priority="9700" operator="equal">
      <formula>"No"</formula>
    </cfRule>
  </conditionalFormatting>
  <conditionalFormatting sqref="B1020:D1037 B1323:D1344">
    <cfRule type="cellIs" dxfId="7366" priority="9701" operator="equal">
      <formula>"FREE SPACE"</formula>
    </cfRule>
  </conditionalFormatting>
  <conditionalFormatting sqref="B1020:D1037 B1323:D1344">
    <cfRule type="cellIs" dxfId="7365" priority="9702" operator="equal">
      <formula>"UNUSABLE"</formula>
    </cfRule>
  </conditionalFormatting>
  <conditionalFormatting sqref="E1021:I1038 E1324:H1345 I1324:I1346">
    <cfRule type="cellIs" dxfId="7364" priority="9703" operator="equal">
      <formula>"Yes"</formula>
    </cfRule>
  </conditionalFormatting>
  <conditionalFormatting sqref="E1021:I1038 E1324:H1345 I1324:I1346">
    <cfRule type="cellIs" dxfId="7363" priority="9704" operator="equal">
      <formula>"No"</formula>
    </cfRule>
  </conditionalFormatting>
  <conditionalFormatting sqref="B1021:D1038 B1324:D1345">
    <cfRule type="cellIs" dxfId="7362" priority="9705" operator="equal">
      <formula>"FREE SPACE"</formula>
    </cfRule>
  </conditionalFormatting>
  <conditionalFormatting sqref="B1021:D1038 B1324:D1345">
    <cfRule type="cellIs" dxfId="7361" priority="9706" operator="equal">
      <formula>"UNUSABLE"</formula>
    </cfRule>
  </conditionalFormatting>
  <conditionalFormatting sqref="E1021:I1038 E1324:H1345 I1324:I1346">
    <cfRule type="cellIs" dxfId="7360" priority="9707" operator="equal">
      <formula>"Yes"</formula>
    </cfRule>
  </conditionalFormatting>
  <conditionalFormatting sqref="E1021:I1038 E1324:H1345 I1324:I1346">
    <cfRule type="cellIs" dxfId="7359" priority="9708" operator="equal">
      <formula>"No"</formula>
    </cfRule>
  </conditionalFormatting>
  <conditionalFormatting sqref="B1021:D1038 B1324:D1345">
    <cfRule type="cellIs" dxfId="7358" priority="9709" operator="equal">
      <formula>"FREE SPACE"</formula>
    </cfRule>
  </conditionalFormatting>
  <conditionalFormatting sqref="B1021:D1038 B1324:D1345">
    <cfRule type="cellIs" dxfId="7357" priority="9710" operator="equal">
      <formula>"UNUSABLE"</formula>
    </cfRule>
  </conditionalFormatting>
  <conditionalFormatting sqref="E1022:I1039 E1325:I1346">
    <cfRule type="cellIs" dxfId="7356" priority="9711" operator="equal">
      <formula>"Yes"</formula>
    </cfRule>
  </conditionalFormatting>
  <conditionalFormatting sqref="E1022:I1039 E1325:I1346">
    <cfRule type="cellIs" dxfId="7355" priority="9712" operator="equal">
      <formula>"No"</formula>
    </cfRule>
  </conditionalFormatting>
  <conditionalFormatting sqref="B1022:D1039 B1325:D1346">
    <cfRule type="cellIs" dxfId="7354" priority="9713" operator="equal">
      <formula>"FREE SPACE"</formula>
    </cfRule>
  </conditionalFormatting>
  <conditionalFormatting sqref="B1022:D1039 B1325:D1346">
    <cfRule type="cellIs" dxfId="7353" priority="9714" operator="equal">
      <formula>"UNUSABLE"</formula>
    </cfRule>
  </conditionalFormatting>
  <conditionalFormatting sqref="E1355:I1366 E1052:I1061">
    <cfRule type="cellIs" dxfId="7352" priority="9715" operator="equal">
      <formula>"Yes"</formula>
    </cfRule>
  </conditionalFormatting>
  <conditionalFormatting sqref="E1355:I1366 E1052:I1061">
    <cfRule type="cellIs" dxfId="7351" priority="9716" operator="equal">
      <formula>"No"</formula>
    </cfRule>
  </conditionalFormatting>
  <conditionalFormatting sqref="E1356:I1366 E1053:I1062">
    <cfRule type="cellIs" dxfId="7350" priority="9717" operator="equal">
      <formula>"Yes"</formula>
    </cfRule>
  </conditionalFormatting>
  <conditionalFormatting sqref="E1356:I1366 E1053:I1062">
    <cfRule type="cellIs" dxfId="7349" priority="9718" operator="equal">
      <formula>"No"</formula>
    </cfRule>
  </conditionalFormatting>
  <conditionalFormatting sqref="B1356:D1366 B1053:D1062">
    <cfRule type="cellIs" dxfId="7348" priority="9719" operator="equal">
      <formula>"FREE SPACE"</formula>
    </cfRule>
  </conditionalFormatting>
  <conditionalFormatting sqref="B1356:D1366 B1053:D1062">
    <cfRule type="cellIs" dxfId="7347" priority="9720" operator="equal">
      <formula>"UNUSABLE"</formula>
    </cfRule>
  </conditionalFormatting>
  <conditionalFormatting sqref="E1356:I1366 E1053:I1062">
    <cfRule type="cellIs" dxfId="7346" priority="9721" operator="equal">
      <formula>"Yes"</formula>
    </cfRule>
  </conditionalFormatting>
  <conditionalFormatting sqref="E1356:I1366 E1053:I1062">
    <cfRule type="cellIs" dxfId="7345" priority="9722" operator="equal">
      <formula>"No"</formula>
    </cfRule>
  </conditionalFormatting>
  <conditionalFormatting sqref="B1356:D1366 B1053:D1062">
    <cfRule type="cellIs" dxfId="7344" priority="9723" operator="equal">
      <formula>"FREE SPACE"</formula>
    </cfRule>
  </conditionalFormatting>
  <conditionalFormatting sqref="B1356:D1366 B1053:D1062">
    <cfRule type="cellIs" dxfId="7343" priority="9724" operator="equal">
      <formula>"UNUSABLE"</formula>
    </cfRule>
  </conditionalFormatting>
  <conditionalFormatting sqref="E1357:I1366 E1054:I1063">
    <cfRule type="cellIs" dxfId="7342" priority="9725" operator="equal">
      <formula>"Yes"</formula>
    </cfRule>
  </conditionalFormatting>
  <conditionalFormatting sqref="E1357:I1366 E1054:I1063">
    <cfRule type="cellIs" dxfId="7341" priority="9726" operator="equal">
      <formula>"No"</formula>
    </cfRule>
  </conditionalFormatting>
  <conditionalFormatting sqref="B1357:D1366 B1054:D1063">
    <cfRule type="cellIs" dxfId="7340" priority="9727" operator="equal">
      <formula>"FREE SPACE"</formula>
    </cfRule>
  </conditionalFormatting>
  <conditionalFormatting sqref="B1357:D1366 B1054:D1063">
    <cfRule type="cellIs" dxfId="7339" priority="9728" operator="equal">
      <formula>"UNUSABLE"</formula>
    </cfRule>
  </conditionalFormatting>
  <conditionalFormatting sqref="E1022:I1039 E1325:I1346">
    <cfRule type="cellIs" dxfId="7338" priority="9729" operator="equal">
      <formula>"Yes"</formula>
    </cfRule>
  </conditionalFormatting>
  <conditionalFormatting sqref="E1022:I1039 E1325:I1346">
    <cfRule type="cellIs" dxfId="7337" priority="9730" operator="equal">
      <formula>"No"</formula>
    </cfRule>
  </conditionalFormatting>
  <conditionalFormatting sqref="B1022:D1039 B1325:D1346">
    <cfRule type="cellIs" dxfId="7336" priority="9731" operator="equal">
      <formula>"FREE SPACE"</formula>
    </cfRule>
  </conditionalFormatting>
  <conditionalFormatting sqref="B1022:D1039 B1325:D1346">
    <cfRule type="cellIs" dxfId="7335" priority="9732" operator="equal">
      <formula>"UNUSABLE"</formula>
    </cfRule>
  </conditionalFormatting>
  <conditionalFormatting sqref="E1023:I1040 E1326:I1347">
    <cfRule type="cellIs" dxfId="7334" priority="9733" operator="equal">
      <formula>"Yes"</formula>
    </cfRule>
  </conditionalFormatting>
  <conditionalFormatting sqref="E1023:I1040 E1326:I1347">
    <cfRule type="cellIs" dxfId="7333" priority="9734" operator="equal">
      <formula>"No"</formula>
    </cfRule>
  </conditionalFormatting>
  <conditionalFormatting sqref="B1023:D1040 B1326:D1347">
    <cfRule type="cellIs" dxfId="7332" priority="9735" operator="equal">
      <formula>"FREE SPACE"</formula>
    </cfRule>
  </conditionalFormatting>
  <conditionalFormatting sqref="B1023:D1040 B1326:D1347">
    <cfRule type="cellIs" dxfId="7331" priority="9736" operator="equal">
      <formula>"UNUSABLE"</formula>
    </cfRule>
  </conditionalFormatting>
  <conditionalFormatting sqref="B1359:B1369 D1359:D1369 B1056:B1072 D1056:D1072 B1031:B1047 D1031:D1047 B1068:D1086 C969:C1075 C1272:C1369 B1334:B1357 D1334:D1357 B1043:D1061">
    <cfRule type="cellIs" dxfId="7330" priority="9737" operator="equal">
      <formula>"FREE SPACE"</formula>
    </cfRule>
  </conditionalFormatting>
  <conditionalFormatting sqref="B1359:B1369 D1359:D1369 B1056:B1072 D1056:D1072 B1031:B1047 D1031:D1047 B1068:D1086 C969:C1075 C1272:C1369 B1334:B1357 D1334:D1357 B1043:D1061">
    <cfRule type="cellIs" dxfId="7329" priority="9738" operator="equal">
      <formula>"UNUSABLE"</formula>
    </cfRule>
  </conditionalFormatting>
  <conditionalFormatting sqref="E1023:I1040 E1326:I1347">
    <cfRule type="cellIs" dxfId="7328" priority="9739" operator="equal">
      <formula>"Yes"</formula>
    </cfRule>
  </conditionalFormatting>
  <conditionalFormatting sqref="E1023:I1040 E1326:I1347">
    <cfRule type="cellIs" dxfId="7327" priority="9740" operator="equal">
      <formula>"No"</formula>
    </cfRule>
  </conditionalFormatting>
  <conditionalFormatting sqref="B1023:D1040 B1326:D1347">
    <cfRule type="cellIs" dxfId="7326" priority="9741" operator="equal">
      <formula>"FREE SPACE"</formula>
    </cfRule>
  </conditionalFormatting>
  <conditionalFormatting sqref="B1023:D1040 B1326:D1347">
    <cfRule type="cellIs" dxfId="7325" priority="9742" operator="equal">
      <formula>"UNUSABLE"</formula>
    </cfRule>
  </conditionalFormatting>
  <conditionalFormatting sqref="E1024:I1041 E1327:I1348">
    <cfRule type="cellIs" dxfId="7324" priority="9743" operator="equal">
      <formula>"Yes"</formula>
    </cfRule>
  </conditionalFormatting>
  <conditionalFormatting sqref="E1024:I1041 E1327:I1348">
    <cfRule type="cellIs" dxfId="7323" priority="9744" operator="equal">
      <formula>"No"</formula>
    </cfRule>
  </conditionalFormatting>
  <conditionalFormatting sqref="B1024:D1041 B1327:D1348">
    <cfRule type="cellIs" dxfId="7322" priority="9745" operator="equal">
      <formula>"FREE SPACE"</formula>
    </cfRule>
  </conditionalFormatting>
  <conditionalFormatting sqref="B1024:D1041 B1327:D1348">
    <cfRule type="cellIs" dxfId="7321" priority="9746" operator="equal">
      <formula>"UNUSABLE"</formula>
    </cfRule>
  </conditionalFormatting>
  <conditionalFormatting sqref="E1357:I1366 E1054:I1063">
    <cfRule type="cellIs" dxfId="7320" priority="9747" operator="equal">
      <formula>"Yes"</formula>
    </cfRule>
  </conditionalFormatting>
  <conditionalFormatting sqref="E1357:I1366 E1054:I1063">
    <cfRule type="cellIs" dxfId="7319" priority="9748" operator="equal">
      <formula>"No"</formula>
    </cfRule>
  </conditionalFormatting>
  <conditionalFormatting sqref="B1357:D1366 B1054:D1063">
    <cfRule type="cellIs" dxfId="7318" priority="9749" operator="equal">
      <formula>"FREE SPACE"</formula>
    </cfRule>
  </conditionalFormatting>
  <conditionalFormatting sqref="B1357:D1366 B1054:D1063">
    <cfRule type="cellIs" dxfId="7317" priority="9750" operator="equal">
      <formula>"UNUSABLE"</formula>
    </cfRule>
  </conditionalFormatting>
  <conditionalFormatting sqref="E1077:H1081 E1358:I1368 E1071:I1077 E1046:I1052 E1080:I1086 I969:I1084 E1030:H1050 E1052:H1075 E1333:I1356 E1055:I1061">
    <cfRule type="cellIs" dxfId="7316" priority="9751" operator="equal">
      <formula>"Yes"</formula>
    </cfRule>
  </conditionalFormatting>
  <conditionalFormatting sqref="E1077:H1081 E1358:I1368 E1071:I1077 E1046:I1052 E1080:I1086 I969:I1084 E1030:H1050 E1052:H1075 E1333:I1356 E1055:I1061">
    <cfRule type="cellIs" dxfId="7315" priority="9752" operator="equal">
      <formula>"No"</formula>
    </cfRule>
  </conditionalFormatting>
  <conditionalFormatting sqref="B1358:B1368 D1358:D1368 B1058:B1073 D1058:D1073 B1068:D1086 C969:C1073 B1030:B1048 D1030:D1048 C1272:C1368 B1333:B1356 D1333:D1356 B1043:D1061">
    <cfRule type="cellIs" dxfId="7314" priority="9753" operator="equal">
      <formula>"FREE SPACE"</formula>
    </cfRule>
  </conditionalFormatting>
  <conditionalFormatting sqref="B1358:B1368 D1358:D1368 B1058:B1073 D1058:D1073 B1068:D1086 C969:C1073 B1030:B1048 D1030:D1048 C1272:C1368 B1333:B1356 D1333:D1356 B1043:D1061">
    <cfRule type="cellIs" dxfId="7313" priority="9754" operator="equal">
      <formula>"UNUSABLE"</formula>
    </cfRule>
  </conditionalFormatting>
  <conditionalFormatting sqref="E1077:H1081 E1358:I1368 E1071:I1077 E1046:I1052 E1080:I1086 I969:I1084 E1030:H1050 E1052:H1075 E1333:I1356 E1055:I1061">
    <cfRule type="cellIs" dxfId="7312" priority="9755" operator="equal">
      <formula>"Yes"</formula>
    </cfRule>
  </conditionalFormatting>
  <conditionalFormatting sqref="E1077:H1081 E1358:I1368 E1071:I1077 E1046:I1052 E1080:I1086 I969:I1084 E1030:H1050 E1052:H1075 E1333:I1356 E1055:I1061">
    <cfRule type="cellIs" dxfId="7311" priority="9756" operator="equal">
      <formula>"No"</formula>
    </cfRule>
  </conditionalFormatting>
  <conditionalFormatting sqref="B1358:B1368 D1358:D1368 B1058:B1073 D1058:D1073 B1068:D1086 C969:C1073 B1030:B1048 D1030:D1048 C1272:C1368 B1333:B1356 D1333:D1356 B1043:D1061">
    <cfRule type="cellIs" dxfId="7310" priority="9757" operator="equal">
      <formula>"FREE SPACE"</formula>
    </cfRule>
  </conditionalFormatting>
  <conditionalFormatting sqref="B1358:B1368 D1358:D1368 B1058:B1073 D1058:D1073 B1068:D1086 C969:C1073 B1030:B1048 D1030:D1048 C1272:C1368 B1333:B1356 D1333:D1356 B1043:D1061">
    <cfRule type="cellIs" dxfId="7309" priority="9758" operator="equal">
      <formula>"UNUSABLE"</formula>
    </cfRule>
  </conditionalFormatting>
  <conditionalFormatting sqref="E1077:H1081 E1359:I1369 E1071:I1077 E1046:I1052 E1080:I1086 I969:I1084 E1031:H1050 E1052:H1075 E1334:I1357 E1055:I1061">
    <cfRule type="cellIs" dxfId="7308" priority="9759" operator="equal">
      <formula>"Yes"</formula>
    </cfRule>
  </conditionalFormatting>
  <conditionalFormatting sqref="E1077:H1081 E1359:I1369 E1071:I1077 E1046:I1052 E1080:I1086 I969:I1084 E1031:H1050 E1052:H1075 E1334:I1357 E1055:I1061">
    <cfRule type="cellIs" dxfId="7307" priority="9760" operator="equal">
      <formula>"No"</formula>
    </cfRule>
  </conditionalFormatting>
  <conditionalFormatting sqref="B1359:B1369 D1359:D1369 B1056:B1072 D1056:D1072 B1031:B1047 D1031:D1047 B1068:D1086 C969:C1075 C1272:C1369 B1334:B1357 D1334:D1357 B1043:D1061">
    <cfRule type="cellIs" dxfId="7306" priority="9761" operator="equal">
      <formula>"FREE SPACE"</formula>
    </cfRule>
  </conditionalFormatting>
  <conditionalFormatting sqref="B1359:B1369 D1359:D1369 B1056:B1072 D1056:D1072 B1031:B1047 D1031:D1047 B1068:D1086 C969:C1075 C1272:C1369 B1334:B1357 D1334:D1357 B1043:D1061">
    <cfRule type="cellIs" dxfId="7305" priority="9762" operator="equal">
      <formula>"UNUSABLE"</formula>
    </cfRule>
  </conditionalFormatting>
  <conditionalFormatting sqref="E1024:I1041 E1327:I1348">
    <cfRule type="cellIs" dxfId="7304" priority="9763" operator="equal">
      <formula>"Yes"</formula>
    </cfRule>
  </conditionalFormatting>
  <conditionalFormatting sqref="E1024:I1041 E1327:I1348">
    <cfRule type="cellIs" dxfId="7303" priority="9764" operator="equal">
      <formula>"No"</formula>
    </cfRule>
  </conditionalFormatting>
  <conditionalFormatting sqref="B1024:D1041 B1327:D1348">
    <cfRule type="cellIs" dxfId="7302" priority="9765" operator="equal">
      <formula>"FREE SPACE"</formula>
    </cfRule>
  </conditionalFormatting>
  <conditionalFormatting sqref="B1024:D1041 B1327:D1348">
    <cfRule type="cellIs" dxfId="7301" priority="9766" operator="equal">
      <formula>"UNUSABLE"</formula>
    </cfRule>
  </conditionalFormatting>
  <conditionalFormatting sqref="E1025:I1042 E1328:I1349">
    <cfRule type="cellIs" dxfId="7300" priority="9767" operator="equal">
      <formula>"Yes"</formula>
    </cfRule>
  </conditionalFormatting>
  <conditionalFormatting sqref="E1025:I1042 E1328:I1349">
    <cfRule type="cellIs" dxfId="7299" priority="9768" operator="equal">
      <formula>"No"</formula>
    </cfRule>
  </conditionalFormatting>
  <conditionalFormatting sqref="B1025:D1042 B1328:D1349">
    <cfRule type="cellIs" dxfId="7298" priority="9769" operator="equal">
      <formula>"FREE SPACE"</formula>
    </cfRule>
  </conditionalFormatting>
  <conditionalFormatting sqref="B1025:D1042 B1328:D1349">
    <cfRule type="cellIs" dxfId="7297" priority="9770" operator="equal">
      <formula>"UNUSABLE"</formula>
    </cfRule>
  </conditionalFormatting>
  <conditionalFormatting sqref="E1025:I1042 E1328:I1349">
    <cfRule type="cellIs" dxfId="7296" priority="9771" operator="equal">
      <formula>"Yes"</formula>
    </cfRule>
  </conditionalFormatting>
  <conditionalFormatting sqref="E1025:I1042 E1328:I1349">
    <cfRule type="cellIs" dxfId="7295" priority="9772" operator="equal">
      <formula>"No"</formula>
    </cfRule>
  </conditionalFormatting>
  <conditionalFormatting sqref="B1025:D1042 B1328:D1349">
    <cfRule type="cellIs" dxfId="7294" priority="9773" operator="equal">
      <formula>"FREE SPACE"</formula>
    </cfRule>
  </conditionalFormatting>
  <conditionalFormatting sqref="B1025:D1042 B1328:D1349">
    <cfRule type="cellIs" dxfId="7293" priority="9774" operator="equal">
      <formula>"UNUSABLE"</formula>
    </cfRule>
  </conditionalFormatting>
  <conditionalFormatting sqref="E1026:I1043 E1329:I1350">
    <cfRule type="cellIs" dxfId="7292" priority="9775" operator="equal">
      <formula>"Yes"</formula>
    </cfRule>
  </conditionalFormatting>
  <conditionalFormatting sqref="E1026:I1043 E1329:I1350">
    <cfRule type="cellIs" dxfId="7291" priority="9776" operator="equal">
      <formula>"No"</formula>
    </cfRule>
  </conditionalFormatting>
  <conditionalFormatting sqref="B1026:D1043 B1329:D1350">
    <cfRule type="cellIs" dxfId="7290" priority="9777" operator="equal">
      <formula>"FREE SPACE"</formula>
    </cfRule>
  </conditionalFormatting>
  <conditionalFormatting sqref="B1026:D1043 B1329:D1350">
    <cfRule type="cellIs" dxfId="7289" priority="9778" operator="equal">
      <formula>"UNUSABLE"</formula>
    </cfRule>
  </conditionalFormatting>
  <conditionalFormatting sqref="E1077:H1081 E1359:I1369 E1071:I1077 E1046:I1052 E1080:I1086 I969:I1084 E1031:H1050 E1052:H1075 E1334:I1357 E1055:I1061">
    <cfRule type="cellIs" dxfId="7288" priority="9779" operator="equal">
      <formula>"Yes"</formula>
    </cfRule>
  </conditionalFormatting>
  <conditionalFormatting sqref="E1077:H1081 E1359:I1369 E1071:I1077 E1046:I1052 E1080:I1086 I969:I1084 E1031:H1050 E1052:H1075 E1334:I1357 E1055:I1061">
    <cfRule type="cellIs" dxfId="7287" priority="9780" operator="equal">
      <formula>"No"</formula>
    </cfRule>
  </conditionalFormatting>
  <conditionalFormatting sqref="E1071:I1077 E1046:I1052 E1080:I1086 I969:I1084 E1032:H1084 E1335:I1376 E1055:I1061">
    <cfRule type="cellIs" dxfId="7286" priority="9781" operator="equal">
      <formula>"Yes"</formula>
    </cfRule>
  </conditionalFormatting>
  <conditionalFormatting sqref="E1071:I1077 E1046:I1052 E1080:I1086 I969:I1084 E1032:H1084 E1335:I1376 E1055:I1061">
    <cfRule type="cellIs" dxfId="7285" priority="9782" operator="equal">
      <formula>"No"</formula>
    </cfRule>
  </conditionalFormatting>
  <conditionalFormatting sqref="B1360:B1370 D1360:D1370 B1057:B1073 D1057:D1073 B1032:B1048 D1032:D1048 B1068:D1086 C969:C1076 C1272:C1370 B1335:B1358 D1335:D1358 B1043:D1061">
    <cfRule type="cellIs" dxfId="7284" priority="9783" operator="equal">
      <formula>"FREE SPACE"</formula>
    </cfRule>
  </conditionalFormatting>
  <conditionalFormatting sqref="B1360:B1370 D1360:D1370 B1057:B1073 D1057:D1073 B1032:B1048 D1032:D1048 B1068:D1086 C969:C1076 C1272:C1370 B1335:B1358 D1335:D1358 B1043:D1061">
    <cfRule type="cellIs" dxfId="7283" priority="9784" operator="equal">
      <formula>"UNUSABLE"</formula>
    </cfRule>
  </conditionalFormatting>
  <conditionalFormatting sqref="E1071:I1077 E1046:I1052 E1080:I1086 I969:I1084 E1032:H1084 E1335:I1376 E1055:I1061">
    <cfRule type="cellIs" dxfId="7282" priority="9785" operator="equal">
      <formula>"Yes"</formula>
    </cfRule>
  </conditionalFormatting>
  <conditionalFormatting sqref="E1071:I1077 E1046:I1052 E1080:I1086 I969:I1084 E1032:H1084 E1335:I1376 E1055:I1061">
    <cfRule type="cellIs" dxfId="7281" priority="9786" operator="equal">
      <formula>"No"</formula>
    </cfRule>
  </conditionalFormatting>
  <conditionalFormatting sqref="B1360:B1370 D1360:D1370 B1057:B1073 D1057:D1073 B1032:B1048 D1032:D1048 B1068:D1086 C969:C1076 C1272:C1370 B1335:B1358 D1335:D1358 B1043:D1061">
    <cfRule type="cellIs" dxfId="7280" priority="9787" operator="equal">
      <formula>"FREE SPACE"</formula>
    </cfRule>
  </conditionalFormatting>
  <conditionalFormatting sqref="B1360:B1370 D1360:D1370 B1057:B1073 D1057:D1073 B1032:B1048 D1032:D1048 B1068:D1086 C969:C1076 C1272:C1370 B1335:B1358 D1335:D1358 B1043:D1061">
    <cfRule type="cellIs" dxfId="7279" priority="9788" operator="equal">
      <formula>"UNUSABLE"</formula>
    </cfRule>
  </conditionalFormatting>
  <conditionalFormatting sqref="E1071:I1077 E1046:I1052 E1080:I1086 I969:I1084 E1033:H1084 E1336:I1376 E1055:I1061">
    <cfRule type="cellIs" dxfId="7278" priority="9789" operator="equal">
      <formula>"Yes"</formula>
    </cfRule>
  </conditionalFormatting>
  <conditionalFormatting sqref="E1071:I1077 E1046:I1052 E1080:I1086 I969:I1084 E1033:H1084 E1336:I1376 E1055:I1061">
    <cfRule type="cellIs" dxfId="7277" priority="9790" operator="equal">
      <formula>"No"</formula>
    </cfRule>
  </conditionalFormatting>
  <conditionalFormatting sqref="B1361:B1371 D1361:D1371 B1058:B1074 D1058:D1074 B1033:B1049 D1033:D1049 B1068:D1086 C969:C1077 C1272:C1371 B1336:B1359 D1336:D1359 B1043:D1061">
    <cfRule type="cellIs" dxfId="7276" priority="9791" operator="equal">
      <formula>"FREE SPACE"</formula>
    </cfRule>
  </conditionalFormatting>
  <conditionalFormatting sqref="B1361:B1371 D1361:D1371 B1058:B1074 D1058:D1074 B1033:B1049 D1033:D1049 B1068:D1086 C969:C1077 C1272:C1371 B1336:B1359 D1336:D1359 B1043:D1061">
    <cfRule type="cellIs" dxfId="7275" priority="9792" operator="equal">
      <formula>"UNUSABLE"</formula>
    </cfRule>
  </conditionalFormatting>
  <conditionalFormatting sqref="E1020:I1037 E1323:H1344 I1323:I1346">
    <cfRule type="cellIs" dxfId="7274" priority="9793" operator="equal">
      <formula>"Yes"</formula>
    </cfRule>
  </conditionalFormatting>
  <conditionalFormatting sqref="E1020:I1037 E1323:H1344 I1323:I1346">
    <cfRule type="cellIs" dxfId="7273" priority="9794" operator="equal">
      <formula>"No"</formula>
    </cfRule>
  </conditionalFormatting>
  <conditionalFormatting sqref="B1020:D1037 B1323:D1344">
    <cfRule type="cellIs" dxfId="7272" priority="9795" operator="equal">
      <formula>"FREE SPACE"</formula>
    </cfRule>
  </conditionalFormatting>
  <conditionalFormatting sqref="B1020:D1037 B1323:D1344">
    <cfRule type="cellIs" dxfId="7271" priority="9796" operator="equal">
      <formula>"UNUSABLE"</formula>
    </cfRule>
  </conditionalFormatting>
  <conditionalFormatting sqref="E1021:I1038 E1324:H1345 I1324:I1346">
    <cfRule type="cellIs" dxfId="7270" priority="9797" operator="equal">
      <formula>"Yes"</formula>
    </cfRule>
  </conditionalFormatting>
  <conditionalFormatting sqref="E1021:I1038 E1324:H1345 I1324:I1346">
    <cfRule type="cellIs" dxfId="7269" priority="9798" operator="equal">
      <formula>"No"</formula>
    </cfRule>
  </conditionalFormatting>
  <conditionalFormatting sqref="B1021:D1038 B1324:D1345">
    <cfRule type="cellIs" dxfId="7268" priority="9799" operator="equal">
      <formula>"FREE SPACE"</formula>
    </cfRule>
  </conditionalFormatting>
  <conditionalFormatting sqref="B1021:D1038 B1324:D1345">
    <cfRule type="cellIs" dxfId="7267" priority="9800" operator="equal">
      <formula>"UNUSABLE"</formula>
    </cfRule>
  </conditionalFormatting>
  <conditionalFormatting sqref="B1357:D1366 B1054:D1063">
    <cfRule type="cellIs" dxfId="7266" priority="9801" operator="equal">
      <formula>"FREE SPACE"</formula>
    </cfRule>
  </conditionalFormatting>
  <conditionalFormatting sqref="B1357:D1366 B1054:D1063">
    <cfRule type="cellIs" dxfId="7265" priority="9802" operator="equal">
      <formula>"UNUSABLE"</formula>
    </cfRule>
  </conditionalFormatting>
  <conditionalFormatting sqref="E1021:I1038 E1324:H1345 I1324:I1346">
    <cfRule type="cellIs" dxfId="7264" priority="9803" operator="equal">
      <formula>"Yes"</formula>
    </cfRule>
  </conditionalFormatting>
  <conditionalFormatting sqref="E1021:I1038 E1324:H1345 I1324:I1346">
    <cfRule type="cellIs" dxfId="7263" priority="9804" operator="equal">
      <formula>"No"</formula>
    </cfRule>
  </conditionalFormatting>
  <conditionalFormatting sqref="B1021:D1038 B1324:D1345">
    <cfRule type="cellIs" dxfId="7262" priority="9805" operator="equal">
      <formula>"FREE SPACE"</formula>
    </cfRule>
  </conditionalFormatting>
  <conditionalFormatting sqref="B1021:D1038 B1324:D1345">
    <cfRule type="cellIs" dxfId="7261" priority="9806" operator="equal">
      <formula>"UNUSABLE"</formula>
    </cfRule>
  </conditionalFormatting>
  <conditionalFormatting sqref="E1022:I1039 E1325:I1346">
    <cfRule type="cellIs" dxfId="7260" priority="9807" operator="equal">
      <formula>"Yes"</formula>
    </cfRule>
  </conditionalFormatting>
  <conditionalFormatting sqref="E1022:I1039 E1325:I1346">
    <cfRule type="cellIs" dxfId="7259" priority="9808" operator="equal">
      <formula>"No"</formula>
    </cfRule>
  </conditionalFormatting>
  <conditionalFormatting sqref="B1022:D1039 B1325:D1346">
    <cfRule type="cellIs" dxfId="7258" priority="9809" operator="equal">
      <formula>"FREE SPACE"</formula>
    </cfRule>
  </conditionalFormatting>
  <conditionalFormatting sqref="B1022:D1039 B1325:D1346">
    <cfRule type="cellIs" dxfId="7257" priority="9810" operator="equal">
      <formula>"UNUSABLE"</formula>
    </cfRule>
  </conditionalFormatting>
  <conditionalFormatting sqref="E1355:I1366 E1052:I1061">
    <cfRule type="cellIs" dxfId="7256" priority="9811" operator="equal">
      <formula>"Yes"</formula>
    </cfRule>
  </conditionalFormatting>
  <conditionalFormatting sqref="E1355:I1366 E1052:I1061">
    <cfRule type="cellIs" dxfId="7255" priority="9812" operator="equal">
      <formula>"No"</formula>
    </cfRule>
  </conditionalFormatting>
  <conditionalFormatting sqref="B1355:D1366 B1052:D1061">
    <cfRule type="cellIs" dxfId="7254" priority="9813" operator="equal">
      <formula>"FREE SPACE"</formula>
    </cfRule>
  </conditionalFormatting>
  <conditionalFormatting sqref="B1355:D1366 B1052:D1061">
    <cfRule type="cellIs" dxfId="7253" priority="9814" operator="equal">
      <formula>"UNUSABLE"</formula>
    </cfRule>
  </conditionalFormatting>
  <conditionalFormatting sqref="E1356:I1366 E1053:I1062">
    <cfRule type="cellIs" dxfId="7252" priority="9815" operator="equal">
      <formula>"Yes"</formula>
    </cfRule>
  </conditionalFormatting>
  <conditionalFormatting sqref="E1356:I1366 E1053:I1062">
    <cfRule type="cellIs" dxfId="7251" priority="9816" operator="equal">
      <formula>"No"</formula>
    </cfRule>
  </conditionalFormatting>
  <conditionalFormatting sqref="B1356:D1366 B1053:D1062">
    <cfRule type="cellIs" dxfId="7250" priority="9817" operator="equal">
      <formula>"FREE SPACE"</formula>
    </cfRule>
  </conditionalFormatting>
  <conditionalFormatting sqref="B1356:D1366 B1053:D1062">
    <cfRule type="cellIs" dxfId="7249" priority="9818" operator="equal">
      <formula>"UNUSABLE"</formula>
    </cfRule>
  </conditionalFormatting>
  <conditionalFormatting sqref="E1356:I1366 E1053:I1062">
    <cfRule type="cellIs" dxfId="7248" priority="9819" operator="equal">
      <formula>"Yes"</formula>
    </cfRule>
  </conditionalFormatting>
  <conditionalFormatting sqref="E1356:I1366 E1053:I1062">
    <cfRule type="cellIs" dxfId="7247" priority="9820" operator="equal">
      <formula>"No"</formula>
    </cfRule>
  </conditionalFormatting>
  <conditionalFormatting sqref="B1356:D1366 B1053:D1062">
    <cfRule type="cellIs" dxfId="7246" priority="9821" operator="equal">
      <formula>"FREE SPACE"</formula>
    </cfRule>
  </conditionalFormatting>
  <conditionalFormatting sqref="B1356:D1366 B1053:D1062">
    <cfRule type="cellIs" dxfId="7245" priority="9822" operator="equal">
      <formula>"UNUSABLE"</formula>
    </cfRule>
  </conditionalFormatting>
  <conditionalFormatting sqref="E1357:I1366 E1054:I1063">
    <cfRule type="cellIs" dxfId="7244" priority="9823" operator="equal">
      <formula>"Yes"</formula>
    </cfRule>
  </conditionalFormatting>
  <conditionalFormatting sqref="E1357:I1366 E1054:I1063">
    <cfRule type="cellIs" dxfId="7243" priority="9824" operator="equal">
      <formula>"No"</formula>
    </cfRule>
  </conditionalFormatting>
  <conditionalFormatting sqref="B1357:D1366 B1054:D1063">
    <cfRule type="cellIs" dxfId="7242" priority="9825" operator="equal">
      <formula>"FREE SPACE"</formula>
    </cfRule>
  </conditionalFormatting>
  <conditionalFormatting sqref="B1357:D1366 B1054:D1063">
    <cfRule type="cellIs" dxfId="7241" priority="9826" operator="equal">
      <formula>"UNUSABLE"</formula>
    </cfRule>
  </conditionalFormatting>
  <conditionalFormatting sqref="E1022:I1039 E1325:I1346">
    <cfRule type="cellIs" dxfId="7240" priority="9827" operator="equal">
      <formula>"Yes"</formula>
    </cfRule>
  </conditionalFormatting>
  <conditionalFormatting sqref="E1022:I1039 E1325:I1346">
    <cfRule type="cellIs" dxfId="7239" priority="9828" operator="equal">
      <formula>"No"</formula>
    </cfRule>
  </conditionalFormatting>
  <conditionalFormatting sqref="B1022:D1039 B1325:D1346">
    <cfRule type="cellIs" dxfId="7238" priority="9829" operator="equal">
      <formula>"FREE SPACE"</formula>
    </cfRule>
  </conditionalFormatting>
  <conditionalFormatting sqref="B1022:D1039 B1325:D1346">
    <cfRule type="cellIs" dxfId="7237" priority="9830" operator="equal">
      <formula>"UNUSABLE"</formula>
    </cfRule>
  </conditionalFormatting>
  <conditionalFormatting sqref="E1023:I1040 E1326:I1347">
    <cfRule type="cellIs" dxfId="7236" priority="9831" operator="equal">
      <formula>"Yes"</formula>
    </cfRule>
  </conditionalFormatting>
  <conditionalFormatting sqref="E1023:I1040 E1326:I1347">
    <cfRule type="cellIs" dxfId="7235" priority="9832" operator="equal">
      <formula>"No"</formula>
    </cfRule>
  </conditionalFormatting>
  <conditionalFormatting sqref="B1023:D1040 B1326:D1347">
    <cfRule type="cellIs" dxfId="7234" priority="9833" operator="equal">
      <formula>"FREE SPACE"</formula>
    </cfRule>
  </conditionalFormatting>
  <conditionalFormatting sqref="B1023:D1040 B1326:D1347">
    <cfRule type="cellIs" dxfId="7233" priority="9834" operator="equal">
      <formula>"UNUSABLE"</formula>
    </cfRule>
  </conditionalFormatting>
  <conditionalFormatting sqref="E1023:I1040 E1326:I1347">
    <cfRule type="cellIs" dxfId="7232" priority="9835" operator="equal">
      <formula>"Yes"</formula>
    </cfRule>
  </conditionalFormatting>
  <conditionalFormatting sqref="E1023:I1040 E1326:I1347">
    <cfRule type="cellIs" dxfId="7231" priority="9836" operator="equal">
      <formula>"No"</formula>
    </cfRule>
  </conditionalFormatting>
  <conditionalFormatting sqref="B1023:D1040 B1326:D1347">
    <cfRule type="cellIs" dxfId="7230" priority="9837" operator="equal">
      <formula>"FREE SPACE"</formula>
    </cfRule>
  </conditionalFormatting>
  <conditionalFormatting sqref="B1023:D1040 B1326:D1347">
    <cfRule type="cellIs" dxfId="7229" priority="9838" operator="equal">
      <formula>"UNUSABLE"</formula>
    </cfRule>
  </conditionalFormatting>
  <conditionalFormatting sqref="E1024:I1041 E1327:I1348">
    <cfRule type="cellIs" dxfId="7228" priority="9839" operator="equal">
      <formula>"Yes"</formula>
    </cfRule>
  </conditionalFormatting>
  <conditionalFormatting sqref="E1024:I1041 E1327:I1348">
    <cfRule type="cellIs" dxfId="7227" priority="9840" operator="equal">
      <formula>"No"</formula>
    </cfRule>
  </conditionalFormatting>
  <conditionalFormatting sqref="B1024:D1041 B1327:D1348">
    <cfRule type="cellIs" dxfId="7226" priority="9841" operator="equal">
      <formula>"FREE SPACE"</formula>
    </cfRule>
  </conditionalFormatting>
  <conditionalFormatting sqref="B1024:D1041 B1327:D1348">
    <cfRule type="cellIs" dxfId="7225" priority="9842" operator="equal">
      <formula>"UNUSABLE"</formula>
    </cfRule>
  </conditionalFormatting>
  <conditionalFormatting sqref="E1357:I1366 E1054:I1063">
    <cfRule type="cellIs" dxfId="7224" priority="9843" operator="equal">
      <formula>"Yes"</formula>
    </cfRule>
  </conditionalFormatting>
  <conditionalFormatting sqref="E1357:I1366 E1054:I1063">
    <cfRule type="cellIs" dxfId="7223" priority="9844" operator="equal">
      <formula>"No"</formula>
    </cfRule>
  </conditionalFormatting>
  <conditionalFormatting sqref="E1077:H1081 E1358:I1368 E1071:I1077 E1046:I1052 E1080:I1086 I969:I1084 E1030:H1050 E1052:H1075 E1333:I1356 E1055:I1061">
    <cfRule type="cellIs" dxfId="7222" priority="9845" operator="equal">
      <formula>"Yes"</formula>
    </cfRule>
  </conditionalFormatting>
  <conditionalFormatting sqref="E1077:H1081 E1358:I1368 E1071:I1077 E1046:I1052 E1080:I1086 I969:I1084 E1030:H1050 E1052:H1075 E1333:I1356 E1055:I1061">
    <cfRule type="cellIs" dxfId="7221" priority="9846" operator="equal">
      <formula>"No"</formula>
    </cfRule>
  </conditionalFormatting>
  <conditionalFormatting sqref="B1358:B1368 D1358:D1368 B1058:B1073 D1058:D1073 B1068:D1086 C969:C1073 B1030:B1048 D1030:D1048 C1272:C1368 B1333:B1356 D1333:D1356 B1043:D1061">
    <cfRule type="cellIs" dxfId="7220" priority="9847" operator="equal">
      <formula>"FREE SPACE"</formula>
    </cfRule>
  </conditionalFormatting>
  <conditionalFormatting sqref="B1358:B1368 D1358:D1368 B1058:B1073 D1058:D1073 B1068:D1086 C969:C1073 B1030:B1048 D1030:D1048 C1272:C1368 B1333:B1356 D1333:D1356 B1043:D1061">
    <cfRule type="cellIs" dxfId="7219" priority="9848" operator="equal">
      <formula>"UNUSABLE"</formula>
    </cfRule>
  </conditionalFormatting>
  <conditionalFormatting sqref="E1077:H1081 E1358:I1368 E1071:I1077 E1046:I1052 E1080:I1086 I969:I1084 E1030:H1050 E1052:H1075 E1333:I1356 E1055:I1061">
    <cfRule type="cellIs" dxfId="7218" priority="9849" operator="equal">
      <formula>"Yes"</formula>
    </cfRule>
  </conditionalFormatting>
  <conditionalFormatting sqref="E1077:H1081 E1358:I1368 E1071:I1077 E1046:I1052 E1080:I1086 I969:I1084 E1030:H1050 E1052:H1075 E1333:I1356 E1055:I1061">
    <cfRule type="cellIs" dxfId="7217" priority="9850" operator="equal">
      <formula>"No"</formula>
    </cfRule>
  </conditionalFormatting>
  <conditionalFormatting sqref="B1358:B1368 D1358:D1368 B1058:B1073 D1058:D1073 B1068:D1086 C969:C1073 B1030:B1048 D1030:D1048 C1272:C1368 B1333:B1356 D1333:D1356 B1043:D1061">
    <cfRule type="cellIs" dxfId="7216" priority="9851" operator="equal">
      <formula>"FREE SPACE"</formula>
    </cfRule>
  </conditionalFormatting>
  <conditionalFormatting sqref="B1358:B1368 D1358:D1368 B1058:B1073 D1058:D1073 B1068:D1086 C969:C1073 B1030:B1048 D1030:D1048 C1272:C1368 B1333:B1356 D1333:D1356 B1043:D1061">
    <cfRule type="cellIs" dxfId="7215" priority="9852" operator="equal">
      <formula>"UNUSABLE"</formula>
    </cfRule>
  </conditionalFormatting>
  <conditionalFormatting sqref="E1077:H1081 E1359:I1369 E1071:I1077 E1046:I1052 E1080:I1086 I969:I1084 E1031:H1050 E1052:H1075 E1334:I1357 E1055:I1061">
    <cfRule type="cellIs" dxfId="7214" priority="9853" operator="equal">
      <formula>"Yes"</formula>
    </cfRule>
  </conditionalFormatting>
  <conditionalFormatting sqref="E1077:H1081 E1359:I1369 E1071:I1077 E1046:I1052 E1080:I1086 I969:I1084 E1031:H1050 E1052:H1075 E1334:I1357 E1055:I1061">
    <cfRule type="cellIs" dxfId="7213" priority="9854" operator="equal">
      <formula>"No"</formula>
    </cfRule>
  </conditionalFormatting>
  <conditionalFormatting sqref="B1359:B1369 D1359:D1369 B1056:B1072 D1056:D1072 B1031:B1047 D1031:D1047 B1068:D1086 C969:C1075 C1272:C1369 B1334:B1357 D1334:D1357 B1043:D1061">
    <cfRule type="cellIs" dxfId="7212" priority="9855" operator="equal">
      <formula>"FREE SPACE"</formula>
    </cfRule>
  </conditionalFormatting>
  <conditionalFormatting sqref="B1359:B1369 D1359:D1369 B1056:B1072 D1056:D1072 B1031:B1047 D1031:D1047 B1068:D1086 C969:C1075 C1272:C1369 B1334:B1357 D1334:D1357 B1043:D1061">
    <cfRule type="cellIs" dxfId="7211" priority="9856" operator="equal">
      <formula>"UNUSABLE"</formula>
    </cfRule>
  </conditionalFormatting>
  <conditionalFormatting sqref="E1023:I1040 E1326:I1347">
    <cfRule type="cellIs" dxfId="7210" priority="9857" operator="equal">
      <formula>"Yes"</formula>
    </cfRule>
  </conditionalFormatting>
  <conditionalFormatting sqref="E1023:I1040 E1326:I1347">
    <cfRule type="cellIs" dxfId="7209" priority="9858" operator="equal">
      <formula>"No"</formula>
    </cfRule>
  </conditionalFormatting>
  <conditionalFormatting sqref="B1023:D1040 B1326:D1347">
    <cfRule type="cellIs" dxfId="7208" priority="9859" operator="equal">
      <formula>"FREE SPACE"</formula>
    </cfRule>
  </conditionalFormatting>
  <conditionalFormatting sqref="B1023:D1040 B1326:D1347">
    <cfRule type="cellIs" dxfId="7207" priority="9860" operator="equal">
      <formula>"UNUSABLE"</formula>
    </cfRule>
  </conditionalFormatting>
  <conditionalFormatting sqref="E1024:I1041 E1327:I1348">
    <cfRule type="cellIs" dxfId="7206" priority="9861" operator="equal">
      <formula>"Yes"</formula>
    </cfRule>
  </conditionalFormatting>
  <conditionalFormatting sqref="E1024:I1041 E1327:I1348">
    <cfRule type="cellIs" dxfId="7205" priority="9862" operator="equal">
      <formula>"No"</formula>
    </cfRule>
  </conditionalFormatting>
  <conditionalFormatting sqref="B1024:D1041 B1327:D1348">
    <cfRule type="cellIs" dxfId="7204" priority="9863" operator="equal">
      <formula>"FREE SPACE"</formula>
    </cfRule>
  </conditionalFormatting>
  <conditionalFormatting sqref="B1024:D1041 B1327:D1348">
    <cfRule type="cellIs" dxfId="7203" priority="9864" operator="equal">
      <formula>"UNUSABLE"</formula>
    </cfRule>
  </conditionalFormatting>
  <conditionalFormatting sqref="B1360:B1370 D1360:D1370 B1057:B1073 D1057:D1073 B1032:B1048 D1032:D1048 B1068:D1086 C969:C1076 C1272:C1370 B1335:B1358 D1335:D1358 B1043:D1061">
    <cfRule type="cellIs" dxfId="7202" priority="9865" operator="equal">
      <formula>"FREE SPACE"</formula>
    </cfRule>
  </conditionalFormatting>
  <conditionalFormatting sqref="B1360:B1370 D1360:D1370 B1057:B1073 D1057:D1073 B1032:B1048 D1032:D1048 B1068:D1086 C969:C1076 C1272:C1370 B1335:B1358 D1335:D1358 B1043:D1061">
    <cfRule type="cellIs" dxfId="7201" priority="9866" operator="equal">
      <formula>"UNUSABLE"</formula>
    </cfRule>
  </conditionalFormatting>
  <conditionalFormatting sqref="E1024:I1041 E1327:I1348">
    <cfRule type="cellIs" dxfId="7200" priority="9867" operator="equal">
      <formula>"Yes"</formula>
    </cfRule>
  </conditionalFormatting>
  <conditionalFormatting sqref="E1024:I1041 E1327:I1348">
    <cfRule type="cellIs" dxfId="7199" priority="9868" operator="equal">
      <formula>"No"</formula>
    </cfRule>
  </conditionalFormatting>
  <conditionalFormatting sqref="B1024:D1041 B1327:D1348">
    <cfRule type="cellIs" dxfId="7198" priority="9869" operator="equal">
      <formula>"FREE SPACE"</formula>
    </cfRule>
  </conditionalFormatting>
  <conditionalFormatting sqref="B1024:D1041 B1327:D1348">
    <cfRule type="cellIs" dxfId="7197" priority="9870" operator="equal">
      <formula>"UNUSABLE"</formula>
    </cfRule>
  </conditionalFormatting>
  <conditionalFormatting sqref="E1025:I1042 E1328:I1349">
    <cfRule type="cellIs" dxfId="7196" priority="9871" operator="equal">
      <formula>"Yes"</formula>
    </cfRule>
  </conditionalFormatting>
  <conditionalFormatting sqref="E1025:I1042 E1328:I1349">
    <cfRule type="cellIs" dxfId="7195" priority="9872" operator="equal">
      <formula>"No"</formula>
    </cfRule>
  </conditionalFormatting>
  <conditionalFormatting sqref="B1025:D1042 B1328:D1349">
    <cfRule type="cellIs" dxfId="7194" priority="9873" operator="equal">
      <formula>"FREE SPACE"</formula>
    </cfRule>
  </conditionalFormatting>
  <conditionalFormatting sqref="B1025:D1042 B1328:D1349">
    <cfRule type="cellIs" dxfId="7193" priority="9874" operator="equal">
      <formula>"UNUSABLE"</formula>
    </cfRule>
  </conditionalFormatting>
  <conditionalFormatting sqref="E1077:H1081 E1358:I1368 E1071:I1077 E1046:I1052 E1080:I1086 I969:I1084 E1030:H1050 E1052:H1075 E1333:I1356 E1055:I1061">
    <cfRule type="cellIs" dxfId="7192" priority="9875" operator="equal">
      <formula>"Yes"</formula>
    </cfRule>
  </conditionalFormatting>
  <conditionalFormatting sqref="E1077:H1081 E1358:I1368 E1071:I1077 E1046:I1052 E1080:I1086 I969:I1084 E1030:H1050 E1052:H1075 E1333:I1356 E1055:I1061">
    <cfRule type="cellIs" dxfId="7191" priority="9876" operator="equal">
      <formula>"No"</formula>
    </cfRule>
  </conditionalFormatting>
  <conditionalFormatting sqref="B1358:B1368 D1358:D1368 B1058:B1073 D1058:D1073 B1068:D1086 C969:C1073 B1030:B1048 D1030:D1048 C1272:C1368 B1333:B1356 D1333:D1356 B1043:D1061">
    <cfRule type="cellIs" dxfId="7190" priority="9877" operator="equal">
      <formula>"FREE SPACE"</formula>
    </cfRule>
  </conditionalFormatting>
  <conditionalFormatting sqref="B1358:B1368 D1358:D1368 B1058:B1073 D1058:D1073 B1068:D1086 C969:C1073 B1030:B1048 D1030:D1048 C1272:C1368 B1333:B1356 D1333:D1356 B1043:D1061">
    <cfRule type="cellIs" dxfId="7189" priority="9878" operator="equal">
      <formula>"UNUSABLE"</formula>
    </cfRule>
  </conditionalFormatting>
  <conditionalFormatting sqref="E1077:H1081 E1359:I1369 E1071:I1077 E1046:I1052 E1080:I1086 I969:I1084 E1031:H1050 E1052:H1075 E1334:I1357 E1055:I1061">
    <cfRule type="cellIs" dxfId="7188" priority="9879" operator="equal">
      <formula>"Yes"</formula>
    </cfRule>
  </conditionalFormatting>
  <conditionalFormatting sqref="E1077:H1081 E1359:I1369 E1071:I1077 E1046:I1052 E1080:I1086 I969:I1084 E1031:H1050 E1052:H1075 E1334:I1357 E1055:I1061">
    <cfRule type="cellIs" dxfId="7187" priority="9880" operator="equal">
      <formula>"No"</formula>
    </cfRule>
  </conditionalFormatting>
  <conditionalFormatting sqref="B1359:B1369 D1359:D1369 B1056:B1072 D1056:D1072 B1031:B1047 D1031:D1047 B1068:D1086 C969:C1075 C1272:C1369 B1334:B1357 D1334:D1357 B1043:D1061">
    <cfRule type="cellIs" dxfId="7186" priority="9881" operator="equal">
      <formula>"FREE SPACE"</formula>
    </cfRule>
  </conditionalFormatting>
  <conditionalFormatting sqref="B1359:B1369 D1359:D1369 B1056:B1072 D1056:D1072 B1031:B1047 D1031:D1047 B1068:D1086 C969:C1075 C1272:C1369 B1334:B1357 D1334:D1357 B1043:D1061">
    <cfRule type="cellIs" dxfId="7185" priority="9882" operator="equal">
      <formula>"UNUSABLE"</formula>
    </cfRule>
  </conditionalFormatting>
  <conditionalFormatting sqref="E1077:H1081 E1359:I1369 E1071:I1077 E1046:I1052 E1080:I1086 I969:I1084 E1031:H1050 E1052:H1075 E1334:I1357 E1055:I1061">
    <cfRule type="cellIs" dxfId="7184" priority="9883" operator="equal">
      <formula>"Yes"</formula>
    </cfRule>
  </conditionalFormatting>
  <conditionalFormatting sqref="E1077:H1081 E1359:I1369 E1071:I1077 E1046:I1052 E1080:I1086 I969:I1084 E1031:H1050 E1052:H1075 E1334:I1357 E1055:I1061">
    <cfRule type="cellIs" dxfId="7183" priority="9884" operator="equal">
      <formula>"No"</formula>
    </cfRule>
  </conditionalFormatting>
  <conditionalFormatting sqref="B1359:B1369 D1359:D1369 B1056:B1072 D1056:D1072 B1031:B1047 D1031:D1047 B1068:D1086 C969:C1075 C1272:C1369 B1334:B1357 D1334:D1357 B1043:D1061">
    <cfRule type="cellIs" dxfId="7182" priority="9885" operator="equal">
      <formula>"FREE SPACE"</formula>
    </cfRule>
  </conditionalFormatting>
  <conditionalFormatting sqref="B1359:B1369 D1359:D1369 B1056:B1072 D1056:D1072 B1031:B1047 D1031:D1047 B1068:D1086 C969:C1075 C1272:C1369 B1334:B1357 D1334:D1357 B1043:D1061">
    <cfRule type="cellIs" dxfId="7181" priority="9886" operator="equal">
      <formula>"UNUSABLE"</formula>
    </cfRule>
  </conditionalFormatting>
  <conditionalFormatting sqref="E1071:I1077 E1046:I1052 E1080:I1086 I969:I1084 E1032:H1084 E1335:I1376 E1055:I1061">
    <cfRule type="cellIs" dxfId="7180" priority="9887" operator="equal">
      <formula>"Yes"</formula>
    </cfRule>
  </conditionalFormatting>
  <conditionalFormatting sqref="E1071:I1077 E1046:I1052 E1080:I1086 I969:I1084 E1032:H1084 E1335:I1376 E1055:I1061">
    <cfRule type="cellIs" dxfId="7179" priority="9888" operator="equal">
      <formula>"No"</formula>
    </cfRule>
  </conditionalFormatting>
  <conditionalFormatting sqref="B1360:B1370 D1360:D1370 B1057:B1073 D1057:D1073 B1032:B1048 D1032:D1048 B1068:D1086 C969:C1076 C1272:C1370 B1335:B1358 D1335:D1358 B1043:D1061">
    <cfRule type="cellIs" dxfId="7178" priority="9889" operator="equal">
      <formula>"FREE SPACE"</formula>
    </cfRule>
  </conditionalFormatting>
  <conditionalFormatting sqref="B1360:B1370 D1360:D1370 B1057:B1073 D1057:D1073 B1032:B1048 D1032:D1048 B1068:D1086 C969:C1076 C1272:C1370 B1335:B1358 D1335:D1358 B1043:D1061">
    <cfRule type="cellIs" dxfId="7177" priority="9890" operator="equal">
      <formula>"UNUSABLE"</formula>
    </cfRule>
  </conditionalFormatting>
  <conditionalFormatting sqref="E1025:I1042 E1328:I1349">
    <cfRule type="cellIs" dxfId="7176" priority="9891" operator="equal">
      <formula>"Yes"</formula>
    </cfRule>
  </conditionalFormatting>
  <conditionalFormatting sqref="E1025:I1042 E1328:I1349">
    <cfRule type="cellIs" dxfId="7175" priority="9892" operator="equal">
      <formula>"No"</formula>
    </cfRule>
  </conditionalFormatting>
  <conditionalFormatting sqref="B1025:D1042 B1328:D1349">
    <cfRule type="cellIs" dxfId="7174" priority="9893" operator="equal">
      <formula>"FREE SPACE"</formula>
    </cfRule>
  </conditionalFormatting>
  <conditionalFormatting sqref="B1025:D1042 B1328:D1349">
    <cfRule type="cellIs" dxfId="7173" priority="9894" operator="equal">
      <formula>"UNUSABLE"</formula>
    </cfRule>
  </conditionalFormatting>
  <conditionalFormatting sqref="E1026:I1043 E1329:I1350">
    <cfRule type="cellIs" dxfId="7172" priority="9895" operator="equal">
      <formula>"Yes"</formula>
    </cfRule>
  </conditionalFormatting>
  <conditionalFormatting sqref="E1026:I1043 E1329:I1350">
    <cfRule type="cellIs" dxfId="7171" priority="9896" operator="equal">
      <formula>"No"</formula>
    </cfRule>
  </conditionalFormatting>
  <conditionalFormatting sqref="B1026:D1043 B1329:D1350">
    <cfRule type="cellIs" dxfId="7170" priority="9897" operator="equal">
      <formula>"FREE SPACE"</formula>
    </cfRule>
  </conditionalFormatting>
  <conditionalFormatting sqref="B1026:D1043 B1329:D1350">
    <cfRule type="cellIs" dxfId="7169" priority="9898" operator="equal">
      <formula>"UNUSABLE"</formula>
    </cfRule>
  </conditionalFormatting>
  <conditionalFormatting sqref="E1026:I1043 E1329:I1350">
    <cfRule type="cellIs" dxfId="7168" priority="9899" operator="equal">
      <formula>"Yes"</formula>
    </cfRule>
  </conditionalFormatting>
  <conditionalFormatting sqref="E1026:I1043 E1329:I1350">
    <cfRule type="cellIs" dxfId="7167" priority="9900" operator="equal">
      <formula>"No"</formula>
    </cfRule>
  </conditionalFormatting>
  <conditionalFormatting sqref="B1026:D1043 B1329:D1350">
    <cfRule type="cellIs" dxfId="7166" priority="9901" operator="equal">
      <formula>"FREE SPACE"</formula>
    </cfRule>
  </conditionalFormatting>
  <conditionalFormatting sqref="B1026:D1043 B1329:D1350">
    <cfRule type="cellIs" dxfId="7165" priority="9902" operator="equal">
      <formula>"UNUSABLE"</formula>
    </cfRule>
  </conditionalFormatting>
  <conditionalFormatting sqref="E1027:I1044 E1330:I1351">
    <cfRule type="cellIs" dxfId="7164" priority="9903" operator="equal">
      <formula>"Yes"</formula>
    </cfRule>
  </conditionalFormatting>
  <conditionalFormatting sqref="E1027:I1044 E1330:I1351">
    <cfRule type="cellIs" dxfId="7163" priority="9904" operator="equal">
      <formula>"No"</formula>
    </cfRule>
  </conditionalFormatting>
  <conditionalFormatting sqref="B1027:D1044 B1330:D1351">
    <cfRule type="cellIs" dxfId="7162" priority="9905" operator="equal">
      <formula>"FREE SPACE"</formula>
    </cfRule>
  </conditionalFormatting>
  <conditionalFormatting sqref="B1027:D1044 B1330:D1351">
    <cfRule type="cellIs" dxfId="7161" priority="9906" operator="equal">
      <formula>"UNUSABLE"</formula>
    </cfRule>
  </conditionalFormatting>
  <conditionalFormatting sqref="E1071:I1077 E1046:I1052 E1080:I1086 I969:I1084 E1032:H1084 E1335:I1376 E1055:I1061">
    <cfRule type="cellIs" dxfId="7160" priority="9907" operator="equal">
      <formula>"Yes"</formula>
    </cfRule>
  </conditionalFormatting>
  <conditionalFormatting sqref="E1071:I1077 E1046:I1052 E1080:I1086 I969:I1084 E1032:H1084 E1335:I1376 E1055:I1061">
    <cfRule type="cellIs" dxfId="7159" priority="9908" operator="equal">
      <formula>"No"</formula>
    </cfRule>
  </conditionalFormatting>
  <conditionalFormatting sqref="E1071:I1077 E1046:I1052 E1080:I1086 I969:I1084 E1033:H1084 E1336:I1376 E1055:I1061">
    <cfRule type="cellIs" dxfId="7158" priority="9909" operator="equal">
      <formula>"Yes"</formula>
    </cfRule>
  </conditionalFormatting>
  <conditionalFormatting sqref="E1071:I1077 E1046:I1052 E1080:I1086 I969:I1084 E1033:H1084 E1336:I1376 E1055:I1061">
    <cfRule type="cellIs" dxfId="7157" priority="9910" operator="equal">
      <formula>"No"</formula>
    </cfRule>
  </conditionalFormatting>
  <conditionalFormatting sqref="B1361:B1371 D1361:D1371 B1058:B1074 D1058:D1074 B1033:B1049 D1033:D1049 B1068:D1086 C969:C1077 C1272:C1371 B1336:B1359 D1336:D1359 B1043:D1061">
    <cfRule type="cellIs" dxfId="7156" priority="9911" operator="equal">
      <formula>"FREE SPACE"</formula>
    </cfRule>
  </conditionalFormatting>
  <conditionalFormatting sqref="B1361:B1371 D1361:D1371 B1058:B1074 D1058:D1074 B1033:B1049 D1033:D1049 B1068:D1086 C969:C1077 C1272:C1371 B1336:B1359 D1336:D1359 B1043:D1061">
    <cfRule type="cellIs" dxfId="7155" priority="9912" operator="equal">
      <formula>"UNUSABLE"</formula>
    </cfRule>
  </conditionalFormatting>
  <conditionalFormatting sqref="B1367:D1376 B1060:D1085">
    <cfRule type="cellIs" dxfId="7154" priority="9913" operator="equal">
      <formula>"FREE SPACE"</formula>
    </cfRule>
  </conditionalFormatting>
  <conditionalFormatting sqref="B1367:D1376 B1060:D1085">
    <cfRule type="cellIs" dxfId="7153" priority="9914" operator="equal">
      <formula>"UNUSABLE"</formula>
    </cfRule>
  </conditionalFormatting>
  <conditionalFormatting sqref="E1071:I1077 E1046:I1052 E1080:I1086 I969:I1084 E1033:H1084 E1336:I1376 E1055:I1061">
    <cfRule type="cellIs" dxfId="7152" priority="9915" operator="equal">
      <formula>"Yes"</formula>
    </cfRule>
  </conditionalFormatting>
  <conditionalFormatting sqref="E1071:I1077 E1046:I1052 E1080:I1086 I969:I1084 E1033:H1084 E1336:I1376 E1055:I1061">
    <cfRule type="cellIs" dxfId="7151" priority="9916" operator="equal">
      <formula>"No"</formula>
    </cfRule>
  </conditionalFormatting>
  <conditionalFormatting sqref="B1361:B1371 D1361:D1371 B1058:B1074 D1058:D1074 B1033:B1049 D1033:D1049 B1068:D1086 C969:C1077 C1272:C1371 B1336:B1359 D1336:D1359 B1043:D1061">
    <cfRule type="cellIs" dxfId="7150" priority="9917" operator="equal">
      <formula>"FREE SPACE"</formula>
    </cfRule>
  </conditionalFormatting>
  <conditionalFormatting sqref="B1361:B1371 D1361:D1371 B1058:B1074 D1058:D1074 B1033:B1049 D1033:D1049 B1068:D1086 C969:C1077 C1272:C1371 B1336:B1359 D1336:D1359 B1043:D1061">
    <cfRule type="cellIs" dxfId="7149" priority="9918" operator="equal">
      <formula>"UNUSABLE"</formula>
    </cfRule>
  </conditionalFormatting>
  <conditionalFormatting sqref="E1071:I1077 E1046:I1052 E1080:I1086 I969:I1084 E1034:H1084 E1337:I1376 E1055:I1061">
    <cfRule type="cellIs" dxfId="7148" priority="9919" operator="equal">
      <formula>"Yes"</formula>
    </cfRule>
  </conditionalFormatting>
  <conditionalFormatting sqref="E1071:I1077 E1046:I1052 E1080:I1086 I969:I1084 E1034:H1084 E1337:I1376 E1055:I1061">
    <cfRule type="cellIs" dxfId="7147" priority="9920" operator="equal">
      <formula>"No"</formula>
    </cfRule>
  </conditionalFormatting>
  <conditionalFormatting sqref="B1362:B1372 D1362:D1372 B1059:B1069 D1059:D1069 B1034:B1044 D1034:D1044 B1068:D1086 C969:C1078 C1272:C1372 B1337:B1360 D1337:D1360 B1043:D1061">
    <cfRule type="cellIs" dxfId="7146" priority="9921" operator="equal">
      <formula>"FREE SPACE"</formula>
    </cfRule>
  </conditionalFormatting>
  <conditionalFormatting sqref="B1362:B1372 D1362:D1372 B1059:B1069 D1059:D1069 B1034:B1044 D1034:D1044 B1068:D1086 C969:C1078 C1272:C1372 B1337:B1360 D1337:D1360 B1043:D1061">
    <cfRule type="cellIs" dxfId="7145" priority="9922" operator="equal">
      <formula>"UNUSABLE"</formula>
    </cfRule>
  </conditionalFormatting>
  <conditionalFormatting sqref="E1021:I1038 E1324:H1345 I1324:I1346">
    <cfRule type="cellIs" dxfId="7144" priority="9923" operator="equal">
      <formula>"Yes"</formula>
    </cfRule>
  </conditionalFormatting>
  <conditionalFormatting sqref="E1021:I1038 E1324:H1345 I1324:I1346">
    <cfRule type="cellIs" dxfId="7143" priority="9924" operator="equal">
      <formula>"No"</formula>
    </cfRule>
  </conditionalFormatting>
  <conditionalFormatting sqref="B1021:D1038 B1324:D1345">
    <cfRule type="cellIs" dxfId="7142" priority="9925" operator="equal">
      <formula>"FREE SPACE"</formula>
    </cfRule>
  </conditionalFormatting>
  <conditionalFormatting sqref="B1021:D1038 B1324:D1345">
    <cfRule type="cellIs" dxfId="7141" priority="9926" operator="equal">
      <formula>"UNUSABLE"</formula>
    </cfRule>
  </conditionalFormatting>
  <conditionalFormatting sqref="E1022:I1039 E1325:I1346">
    <cfRule type="cellIs" dxfId="7140" priority="9927" operator="equal">
      <formula>"Yes"</formula>
    </cfRule>
  </conditionalFormatting>
  <conditionalFormatting sqref="E1022:I1039 E1325:I1346">
    <cfRule type="cellIs" dxfId="7139" priority="9928" operator="equal">
      <formula>"No"</formula>
    </cfRule>
  </conditionalFormatting>
  <conditionalFormatting sqref="B1022:D1039 B1325:D1346">
    <cfRule type="cellIs" dxfId="7138" priority="9929" operator="equal">
      <formula>"FREE SPACE"</formula>
    </cfRule>
  </conditionalFormatting>
  <conditionalFormatting sqref="B1022:D1039 B1325:D1346">
    <cfRule type="cellIs" dxfId="7137" priority="9930" operator="equal">
      <formula>"UNUSABLE"</formula>
    </cfRule>
  </conditionalFormatting>
  <conditionalFormatting sqref="B1358:B1368 D1358:D1368 B1058:B1073 D1058:D1073 B1068:D1086 C969:C1073 B1030:B1048 D1030:D1048 C1272:C1368 B1333:B1356 D1333:D1356 B1043:D1061">
    <cfRule type="cellIs" dxfId="7136" priority="9931" operator="equal">
      <formula>"FREE SPACE"</formula>
    </cfRule>
  </conditionalFormatting>
  <conditionalFormatting sqref="B1358:B1368 D1358:D1368 B1058:B1073 D1058:D1073 B1068:D1086 C969:C1073 B1030:B1048 D1030:D1048 C1272:C1368 B1333:B1356 D1333:D1356 B1043:D1061">
    <cfRule type="cellIs" dxfId="7135" priority="9932" operator="equal">
      <formula>"UNUSABLE"</formula>
    </cfRule>
  </conditionalFormatting>
  <conditionalFormatting sqref="E1022:I1039 E1325:I1346">
    <cfRule type="cellIs" dxfId="7134" priority="9933" operator="equal">
      <formula>"Yes"</formula>
    </cfRule>
  </conditionalFormatting>
  <conditionalFormatting sqref="E1022:I1039 E1325:I1346">
    <cfRule type="cellIs" dxfId="7133" priority="9934" operator="equal">
      <formula>"No"</formula>
    </cfRule>
  </conditionalFormatting>
  <conditionalFormatting sqref="B1022:D1039 B1325:D1346">
    <cfRule type="cellIs" dxfId="7132" priority="9935" operator="equal">
      <formula>"FREE SPACE"</formula>
    </cfRule>
  </conditionalFormatting>
  <conditionalFormatting sqref="B1022:D1039 B1325:D1346">
    <cfRule type="cellIs" dxfId="7131" priority="9936" operator="equal">
      <formula>"UNUSABLE"</formula>
    </cfRule>
  </conditionalFormatting>
  <conditionalFormatting sqref="E1023:I1040 E1326:I1347">
    <cfRule type="cellIs" dxfId="7130" priority="9937" operator="equal">
      <formula>"Yes"</formula>
    </cfRule>
  </conditionalFormatting>
  <conditionalFormatting sqref="E1023:I1040 E1326:I1347">
    <cfRule type="cellIs" dxfId="7129" priority="9938" operator="equal">
      <formula>"No"</formula>
    </cfRule>
  </conditionalFormatting>
  <conditionalFormatting sqref="B1023:D1040 B1326:D1347">
    <cfRule type="cellIs" dxfId="7128" priority="9939" operator="equal">
      <formula>"FREE SPACE"</formula>
    </cfRule>
  </conditionalFormatting>
  <conditionalFormatting sqref="B1023:D1040 B1326:D1347">
    <cfRule type="cellIs" dxfId="7127" priority="9940" operator="equal">
      <formula>"UNUSABLE"</formula>
    </cfRule>
  </conditionalFormatting>
  <conditionalFormatting sqref="E1356:I1366 E1053:I1062">
    <cfRule type="cellIs" dxfId="7126" priority="9941" operator="equal">
      <formula>"Yes"</formula>
    </cfRule>
  </conditionalFormatting>
  <conditionalFormatting sqref="E1356:I1366 E1053:I1062">
    <cfRule type="cellIs" dxfId="7125" priority="9942" operator="equal">
      <formula>"No"</formula>
    </cfRule>
  </conditionalFormatting>
  <conditionalFormatting sqref="B1356:D1366 B1053:D1062">
    <cfRule type="cellIs" dxfId="7124" priority="9943" operator="equal">
      <formula>"FREE SPACE"</formula>
    </cfRule>
  </conditionalFormatting>
  <conditionalFormatting sqref="B1356:D1366 B1053:D1062">
    <cfRule type="cellIs" dxfId="7123" priority="9944" operator="equal">
      <formula>"UNUSABLE"</formula>
    </cfRule>
  </conditionalFormatting>
  <conditionalFormatting sqref="E1357:I1366 E1054:I1063">
    <cfRule type="cellIs" dxfId="7122" priority="9945" operator="equal">
      <formula>"Yes"</formula>
    </cfRule>
  </conditionalFormatting>
  <conditionalFormatting sqref="E1357:I1366 E1054:I1063">
    <cfRule type="cellIs" dxfId="7121" priority="9946" operator="equal">
      <formula>"No"</formula>
    </cfRule>
  </conditionalFormatting>
  <conditionalFormatting sqref="B1357:D1366 B1054:D1063">
    <cfRule type="cellIs" dxfId="7120" priority="9947" operator="equal">
      <formula>"FREE SPACE"</formula>
    </cfRule>
  </conditionalFormatting>
  <conditionalFormatting sqref="B1357:D1366 B1054:D1063">
    <cfRule type="cellIs" dxfId="7119" priority="9948" operator="equal">
      <formula>"UNUSABLE"</formula>
    </cfRule>
  </conditionalFormatting>
  <conditionalFormatting sqref="E1357:I1366 E1054:I1063">
    <cfRule type="cellIs" dxfId="7118" priority="9949" operator="equal">
      <formula>"Yes"</formula>
    </cfRule>
  </conditionalFormatting>
  <conditionalFormatting sqref="E1357:I1366 E1054:I1063">
    <cfRule type="cellIs" dxfId="7117" priority="9950" operator="equal">
      <formula>"No"</formula>
    </cfRule>
  </conditionalFormatting>
  <conditionalFormatting sqref="B1357:D1366 B1054:D1063">
    <cfRule type="cellIs" dxfId="7116" priority="9951" operator="equal">
      <formula>"FREE SPACE"</formula>
    </cfRule>
  </conditionalFormatting>
  <conditionalFormatting sqref="B1357:D1366 B1054:D1063">
    <cfRule type="cellIs" dxfId="7115" priority="9952" operator="equal">
      <formula>"UNUSABLE"</formula>
    </cfRule>
  </conditionalFormatting>
  <conditionalFormatting sqref="E1077:H1081 E1358:I1368 E1071:I1077 E1046:I1052 E1080:I1086 I969:I1084 E1030:H1050 E1052:H1075 E1333:I1356 E1055:I1061">
    <cfRule type="cellIs" dxfId="7114" priority="9953" operator="equal">
      <formula>"Yes"</formula>
    </cfRule>
  </conditionalFormatting>
  <conditionalFormatting sqref="E1077:H1081 E1358:I1368 E1071:I1077 E1046:I1052 E1080:I1086 I969:I1084 E1030:H1050 E1052:H1075 E1333:I1356 E1055:I1061">
    <cfRule type="cellIs" dxfId="7113" priority="9954" operator="equal">
      <formula>"No"</formula>
    </cfRule>
  </conditionalFormatting>
  <conditionalFormatting sqref="B1358:B1368 D1358:D1368 B1058:B1073 D1058:D1073 B1068:D1086 C969:C1073 B1030:B1048 D1030:D1048 C1272:C1368 B1333:B1356 D1333:D1356 B1043:D1061">
    <cfRule type="cellIs" dxfId="7112" priority="9955" operator="equal">
      <formula>"FREE SPACE"</formula>
    </cfRule>
  </conditionalFormatting>
  <conditionalFormatting sqref="B1358:B1368 D1358:D1368 B1058:B1073 D1058:D1073 B1068:D1086 C969:C1073 B1030:B1048 D1030:D1048 C1272:C1368 B1333:B1356 D1333:D1356 B1043:D1061">
    <cfRule type="cellIs" dxfId="7111" priority="9956" operator="equal">
      <formula>"UNUSABLE"</formula>
    </cfRule>
  </conditionalFormatting>
  <conditionalFormatting sqref="E1023:I1040 E1326:I1347">
    <cfRule type="cellIs" dxfId="7110" priority="9957" operator="equal">
      <formula>"Yes"</formula>
    </cfRule>
  </conditionalFormatting>
  <conditionalFormatting sqref="E1023:I1040 E1326:I1347">
    <cfRule type="cellIs" dxfId="7109" priority="9958" operator="equal">
      <formula>"No"</formula>
    </cfRule>
  </conditionalFormatting>
  <conditionalFormatting sqref="B1023:D1040 B1326:D1347">
    <cfRule type="cellIs" dxfId="7108" priority="9959" operator="equal">
      <formula>"FREE SPACE"</formula>
    </cfRule>
  </conditionalFormatting>
  <conditionalFormatting sqref="B1023:D1040 B1326:D1347">
    <cfRule type="cellIs" dxfId="7107" priority="9960" operator="equal">
      <formula>"UNUSABLE"</formula>
    </cfRule>
  </conditionalFormatting>
  <conditionalFormatting sqref="E1024:I1041 E1327:I1348">
    <cfRule type="cellIs" dxfId="7106" priority="9961" operator="equal">
      <formula>"Yes"</formula>
    </cfRule>
  </conditionalFormatting>
  <conditionalFormatting sqref="E1024:I1041 E1327:I1348">
    <cfRule type="cellIs" dxfId="7105" priority="9962" operator="equal">
      <formula>"No"</formula>
    </cfRule>
  </conditionalFormatting>
  <conditionalFormatting sqref="B1024:D1041 B1327:D1348">
    <cfRule type="cellIs" dxfId="7104" priority="9963" operator="equal">
      <formula>"FREE SPACE"</formula>
    </cfRule>
  </conditionalFormatting>
  <conditionalFormatting sqref="B1024:D1041 B1327:D1348">
    <cfRule type="cellIs" dxfId="7103" priority="9964" operator="equal">
      <formula>"UNUSABLE"</formula>
    </cfRule>
  </conditionalFormatting>
  <conditionalFormatting sqref="E1024:I1041 E1327:I1348">
    <cfRule type="cellIs" dxfId="7102" priority="9965" operator="equal">
      <formula>"Yes"</formula>
    </cfRule>
  </conditionalFormatting>
  <conditionalFormatting sqref="E1024:I1041 E1327:I1348">
    <cfRule type="cellIs" dxfId="7101" priority="9966" operator="equal">
      <formula>"No"</formula>
    </cfRule>
  </conditionalFormatting>
  <conditionalFormatting sqref="B1024:D1041 B1327:D1348">
    <cfRule type="cellIs" dxfId="7100" priority="9967" operator="equal">
      <formula>"FREE SPACE"</formula>
    </cfRule>
  </conditionalFormatting>
  <conditionalFormatting sqref="B1024:D1041 B1327:D1348">
    <cfRule type="cellIs" dxfId="7099" priority="9968" operator="equal">
      <formula>"UNUSABLE"</formula>
    </cfRule>
  </conditionalFormatting>
  <conditionalFormatting sqref="E1025:I1042 E1328:I1349">
    <cfRule type="cellIs" dxfId="7098" priority="9969" operator="equal">
      <formula>"Yes"</formula>
    </cfRule>
  </conditionalFormatting>
  <conditionalFormatting sqref="E1025:I1042 E1328:I1349">
    <cfRule type="cellIs" dxfId="7097" priority="9970" operator="equal">
      <formula>"No"</formula>
    </cfRule>
  </conditionalFormatting>
  <conditionalFormatting sqref="B1025:D1042 B1328:D1349">
    <cfRule type="cellIs" dxfId="7096" priority="9971" operator="equal">
      <formula>"FREE SPACE"</formula>
    </cfRule>
  </conditionalFormatting>
  <conditionalFormatting sqref="B1025:D1042 B1328:D1349">
    <cfRule type="cellIs" dxfId="7095" priority="9972" operator="equal">
      <formula>"UNUSABLE"</formula>
    </cfRule>
  </conditionalFormatting>
  <conditionalFormatting sqref="E1077:H1081 E1358:I1368 E1071:I1077 E1046:I1052 E1080:I1086 I969:I1084 E1030:H1050 E1052:H1075 E1333:I1356 E1055:I1061">
    <cfRule type="cellIs" dxfId="7094" priority="9973" operator="equal">
      <formula>"Yes"</formula>
    </cfRule>
  </conditionalFormatting>
  <conditionalFormatting sqref="E1077:H1081 E1358:I1368 E1071:I1077 E1046:I1052 E1080:I1086 I969:I1084 E1030:H1050 E1052:H1075 E1333:I1356 E1055:I1061">
    <cfRule type="cellIs" dxfId="7093" priority="9974" operator="equal">
      <formula>"No"</formula>
    </cfRule>
  </conditionalFormatting>
  <conditionalFormatting sqref="E1077:H1081 E1359:I1369 E1071:I1077 E1046:I1052 E1080:I1086 I969:I1084 E1031:H1050 E1052:H1075 E1334:I1357 E1055:I1061">
    <cfRule type="cellIs" dxfId="7092" priority="9975" operator="equal">
      <formula>"Yes"</formula>
    </cfRule>
  </conditionalFormatting>
  <conditionalFormatting sqref="E1077:H1081 E1359:I1369 E1071:I1077 E1046:I1052 E1080:I1086 I969:I1084 E1031:H1050 E1052:H1075 E1334:I1357 E1055:I1061">
    <cfRule type="cellIs" dxfId="7091" priority="9976" operator="equal">
      <formula>"No"</formula>
    </cfRule>
  </conditionalFormatting>
  <conditionalFormatting sqref="B1359:B1369 D1359:D1369 B1056:B1072 D1056:D1072 B1031:B1047 D1031:D1047 B1068:D1086 C969:C1075 C1272:C1369 B1334:B1357 D1334:D1357 B1043:D1061">
    <cfRule type="cellIs" dxfId="7090" priority="9977" operator="equal">
      <formula>"FREE SPACE"</formula>
    </cfRule>
  </conditionalFormatting>
  <conditionalFormatting sqref="B1359:B1369 D1359:D1369 B1056:B1072 D1056:D1072 B1031:B1047 D1031:D1047 B1068:D1086 C969:C1075 C1272:C1369 B1334:B1357 D1334:D1357 B1043:D1061">
    <cfRule type="cellIs" dxfId="7089" priority="9978" operator="equal">
      <formula>"UNUSABLE"</formula>
    </cfRule>
  </conditionalFormatting>
  <conditionalFormatting sqref="E1077:H1081 E1359:I1369 E1071:I1077 E1046:I1052 E1080:I1086 I969:I1084 E1031:H1050 E1052:H1075 E1334:I1357 E1055:I1061">
    <cfRule type="cellIs" dxfId="7088" priority="9979" operator="equal">
      <formula>"Yes"</formula>
    </cfRule>
  </conditionalFormatting>
  <conditionalFormatting sqref="E1077:H1081 E1359:I1369 E1071:I1077 E1046:I1052 E1080:I1086 I969:I1084 E1031:H1050 E1052:H1075 E1334:I1357 E1055:I1061">
    <cfRule type="cellIs" dxfId="7087" priority="9980" operator="equal">
      <formula>"No"</formula>
    </cfRule>
  </conditionalFormatting>
  <conditionalFormatting sqref="B1359:B1369 D1359:D1369 B1056:B1072 D1056:D1072 B1031:B1047 D1031:D1047 B1068:D1086 C969:C1075 C1272:C1369 B1334:B1357 D1334:D1357 B1043:D1061">
    <cfRule type="cellIs" dxfId="7086" priority="9981" operator="equal">
      <formula>"FREE SPACE"</formula>
    </cfRule>
  </conditionalFormatting>
  <conditionalFormatting sqref="B1359:B1369 D1359:D1369 B1056:B1072 D1056:D1072 B1031:B1047 D1031:D1047 B1068:D1086 C969:C1075 C1272:C1369 B1334:B1357 D1334:D1357 B1043:D1061">
    <cfRule type="cellIs" dxfId="7085" priority="9982" operator="equal">
      <formula>"UNUSABLE"</formula>
    </cfRule>
  </conditionalFormatting>
  <conditionalFormatting sqref="E1071:I1077 E1046:I1052 E1080:I1086 I969:I1084 E1032:H1084 E1335:I1376 E1055:I1061">
    <cfRule type="cellIs" dxfId="7084" priority="9983" operator="equal">
      <formula>"Yes"</formula>
    </cfRule>
  </conditionalFormatting>
  <conditionalFormatting sqref="E1071:I1077 E1046:I1052 E1080:I1086 I969:I1084 E1032:H1084 E1335:I1376 E1055:I1061">
    <cfRule type="cellIs" dxfId="7083" priority="9984" operator="equal">
      <formula>"No"</formula>
    </cfRule>
  </conditionalFormatting>
  <conditionalFormatting sqref="B1360:B1370 D1360:D1370 B1057:B1073 D1057:D1073 B1032:B1048 D1032:D1048 B1068:D1086 C969:C1076 C1272:C1370 B1335:B1358 D1335:D1358 B1043:D1061">
    <cfRule type="cellIs" dxfId="7082" priority="9985" operator="equal">
      <formula>"FREE SPACE"</formula>
    </cfRule>
  </conditionalFormatting>
  <conditionalFormatting sqref="B1360:B1370 D1360:D1370 B1057:B1073 D1057:D1073 B1032:B1048 D1032:D1048 B1068:D1086 C969:C1076 C1272:C1370 B1335:B1358 D1335:D1358 B1043:D1061">
    <cfRule type="cellIs" dxfId="7081" priority="9986" operator="equal">
      <formula>"UNUSABLE"</formula>
    </cfRule>
  </conditionalFormatting>
  <conditionalFormatting sqref="E1021:I1038 E1324:H1345 I1324:I1346">
    <cfRule type="cellIs" dxfId="7080" priority="9987" operator="equal">
      <formula>"Yes"</formula>
    </cfRule>
  </conditionalFormatting>
  <conditionalFormatting sqref="E1021:I1038 E1324:H1345 I1324:I1346">
    <cfRule type="cellIs" dxfId="7079" priority="9988" operator="equal">
      <formula>"No"</formula>
    </cfRule>
  </conditionalFormatting>
  <conditionalFormatting sqref="B1021:D1038 B1324:D1345">
    <cfRule type="cellIs" dxfId="7078" priority="9989" operator="equal">
      <formula>"FREE SPACE"</formula>
    </cfRule>
  </conditionalFormatting>
  <conditionalFormatting sqref="B1021:D1038 B1324:D1345">
    <cfRule type="cellIs" dxfId="7077" priority="9990" operator="equal">
      <formula>"UNUSABLE"</formula>
    </cfRule>
  </conditionalFormatting>
  <conditionalFormatting sqref="E1022:I1039 E1325:I1346">
    <cfRule type="cellIs" dxfId="7076" priority="9991" operator="equal">
      <formula>"Yes"</formula>
    </cfRule>
  </conditionalFormatting>
  <conditionalFormatting sqref="E1022:I1039 E1325:I1346">
    <cfRule type="cellIs" dxfId="7075" priority="9992" operator="equal">
      <formula>"No"</formula>
    </cfRule>
  </conditionalFormatting>
  <conditionalFormatting sqref="B1022:D1039 B1325:D1346">
    <cfRule type="cellIs" dxfId="7074" priority="9993" operator="equal">
      <formula>"FREE SPACE"</formula>
    </cfRule>
  </conditionalFormatting>
  <conditionalFormatting sqref="B1022:D1039 B1325:D1346">
    <cfRule type="cellIs" dxfId="7073" priority="9994" operator="equal">
      <formula>"UNUSABLE"</formula>
    </cfRule>
  </conditionalFormatting>
  <conditionalFormatting sqref="B1358:B1368 D1358:D1368 B1058:B1073 D1058:D1073 B1068:D1086 C969:C1073 B1030:B1048 D1030:D1048 C1272:C1368 B1333:B1356 D1333:D1356 B1043:D1061">
    <cfRule type="cellIs" dxfId="7072" priority="9995" operator="equal">
      <formula>"FREE SPACE"</formula>
    </cfRule>
  </conditionalFormatting>
  <conditionalFormatting sqref="B1358:B1368 D1358:D1368 B1058:B1073 D1058:D1073 B1068:D1086 C969:C1073 B1030:B1048 D1030:D1048 C1272:C1368 B1333:B1356 D1333:D1356 B1043:D1061">
    <cfRule type="cellIs" dxfId="7071" priority="9996" operator="equal">
      <formula>"UNUSABLE"</formula>
    </cfRule>
  </conditionalFormatting>
  <conditionalFormatting sqref="E1022:I1039 E1325:I1346">
    <cfRule type="cellIs" dxfId="7070" priority="9997" operator="equal">
      <formula>"Yes"</formula>
    </cfRule>
  </conditionalFormatting>
  <conditionalFormatting sqref="E1022:I1039 E1325:I1346">
    <cfRule type="cellIs" dxfId="7069" priority="9998" operator="equal">
      <formula>"No"</formula>
    </cfRule>
  </conditionalFormatting>
  <conditionalFormatting sqref="B1022:D1039 B1325:D1346">
    <cfRule type="cellIs" dxfId="7068" priority="9999" operator="equal">
      <formula>"FREE SPACE"</formula>
    </cfRule>
  </conditionalFormatting>
  <conditionalFormatting sqref="B1022:D1039 B1325:D1346">
    <cfRule type="cellIs" dxfId="7067" priority="10000" operator="equal">
      <formula>"UNUSABLE"</formula>
    </cfRule>
  </conditionalFormatting>
  <conditionalFormatting sqref="E1023:I1040 E1326:I1347">
    <cfRule type="cellIs" dxfId="7066" priority="10001" operator="equal">
      <formula>"Yes"</formula>
    </cfRule>
  </conditionalFormatting>
  <conditionalFormatting sqref="E1023:I1040 E1326:I1347">
    <cfRule type="cellIs" dxfId="7065" priority="10002" operator="equal">
      <formula>"No"</formula>
    </cfRule>
  </conditionalFormatting>
  <conditionalFormatting sqref="B1023:D1040 B1326:D1347">
    <cfRule type="cellIs" dxfId="7064" priority="10003" operator="equal">
      <formula>"FREE SPACE"</formula>
    </cfRule>
  </conditionalFormatting>
  <conditionalFormatting sqref="B1023:D1040 B1326:D1347">
    <cfRule type="cellIs" dxfId="7063" priority="10004" operator="equal">
      <formula>"UNUSABLE"</formula>
    </cfRule>
  </conditionalFormatting>
  <conditionalFormatting sqref="E1356:I1366 E1053:I1062">
    <cfRule type="cellIs" dxfId="7062" priority="10005" operator="equal">
      <formula>"Yes"</formula>
    </cfRule>
  </conditionalFormatting>
  <conditionalFormatting sqref="E1356:I1366 E1053:I1062">
    <cfRule type="cellIs" dxfId="7061" priority="10006" operator="equal">
      <formula>"No"</formula>
    </cfRule>
  </conditionalFormatting>
  <conditionalFormatting sqref="B1356:D1366 B1053:D1062">
    <cfRule type="cellIs" dxfId="7060" priority="10007" operator="equal">
      <formula>"FREE SPACE"</formula>
    </cfRule>
  </conditionalFormatting>
  <conditionalFormatting sqref="B1356:D1366 B1053:D1062">
    <cfRule type="cellIs" dxfId="7059" priority="10008" operator="equal">
      <formula>"UNUSABLE"</formula>
    </cfRule>
  </conditionalFormatting>
  <conditionalFormatting sqref="E1357:I1366 E1054:I1063">
    <cfRule type="cellIs" dxfId="7058" priority="10009" operator="equal">
      <formula>"Yes"</formula>
    </cfRule>
  </conditionalFormatting>
  <conditionalFormatting sqref="E1357:I1366 E1054:I1063">
    <cfRule type="cellIs" dxfId="7057" priority="10010" operator="equal">
      <formula>"No"</formula>
    </cfRule>
  </conditionalFormatting>
  <conditionalFormatting sqref="B1357:D1366 B1054:D1063">
    <cfRule type="cellIs" dxfId="7056" priority="10011" operator="equal">
      <formula>"FREE SPACE"</formula>
    </cfRule>
  </conditionalFormatting>
  <conditionalFormatting sqref="B1357:D1366 B1054:D1063">
    <cfRule type="cellIs" dxfId="7055" priority="10012" operator="equal">
      <formula>"UNUSABLE"</formula>
    </cfRule>
  </conditionalFormatting>
  <conditionalFormatting sqref="E1357:I1366 E1054:I1063">
    <cfRule type="cellIs" dxfId="7054" priority="10013" operator="equal">
      <formula>"Yes"</formula>
    </cfRule>
  </conditionalFormatting>
  <conditionalFormatting sqref="E1357:I1366 E1054:I1063">
    <cfRule type="cellIs" dxfId="7053" priority="10014" operator="equal">
      <formula>"No"</formula>
    </cfRule>
  </conditionalFormatting>
  <conditionalFormatting sqref="B1357:D1366 B1054:D1063">
    <cfRule type="cellIs" dxfId="7052" priority="10015" operator="equal">
      <formula>"FREE SPACE"</formula>
    </cfRule>
  </conditionalFormatting>
  <conditionalFormatting sqref="B1357:D1366 B1054:D1063">
    <cfRule type="cellIs" dxfId="7051" priority="10016" operator="equal">
      <formula>"UNUSABLE"</formula>
    </cfRule>
  </conditionalFormatting>
  <conditionalFormatting sqref="E1077:H1081 E1358:I1368 E1071:I1077 E1046:I1052 E1080:I1086 I969:I1084 E1030:H1050 E1052:H1075 E1333:I1356 E1055:I1061">
    <cfRule type="cellIs" dxfId="7050" priority="10017" operator="equal">
      <formula>"Yes"</formula>
    </cfRule>
  </conditionalFormatting>
  <conditionalFormatting sqref="E1077:H1081 E1358:I1368 E1071:I1077 E1046:I1052 E1080:I1086 I969:I1084 E1030:H1050 E1052:H1075 E1333:I1356 E1055:I1061">
    <cfRule type="cellIs" dxfId="7049" priority="10018" operator="equal">
      <formula>"No"</formula>
    </cfRule>
  </conditionalFormatting>
  <conditionalFormatting sqref="B1358:B1368 D1358:D1368 B1058:B1073 D1058:D1073 B1068:D1086 C969:C1073 B1030:B1048 D1030:D1048 C1272:C1368 B1333:B1356 D1333:D1356 B1043:D1061">
    <cfRule type="cellIs" dxfId="7048" priority="10019" operator="equal">
      <formula>"FREE SPACE"</formula>
    </cfRule>
  </conditionalFormatting>
  <conditionalFormatting sqref="B1358:B1368 D1358:D1368 B1058:B1073 D1058:D1073 B1068:D1086 C969:C1073 B1030:B1048 D1030:D1048 C1272:C1368 B1333:B1356 D1333:D1356 B1043:D1061">
    <cfRule type="cellIs" dxfId="7047" priority="10020" operator="equal">
      <formula>"UNUSABLE"</formula>
    </cfRule>
  </conditionalFormatting>
  <conditionalFormatting sqref="E1023:I1040 E1326:I1347">
    <cfRule type="cellIs" dxfId="7046" priority="10021" operator="equal">
      <formula>"Yes"</formula>
    </cfRule>
  </conditionalFormatting>
  <conditionalFormatting sqref="E1023:I1040 E1326:I1347">
    <cfRule type="cellIs" dxfId="7045" priority="10022" operator="equal">
      <formula>"No"</formula>
    </cfRule>
  </conditionalFormatting>
  <conditionalFormatting sqref="B1023:D1040 B1326:D1347">
    <cfRule type="cellIs" dxfId="7044" priority="10023" operator="equal">
      <formula>"FREE SPACE"</formula>
    </cfRule>
  </conditionalFormatting>
  <conditionalFormatting sqref="B1023:D1040 B1326:D1347">
    <cfRule type="cellIs" dxfId="7043" priority="10024" operator="equal">
      <formula>"UNUSABLE"</formula>
    </cfRule>
  </conditionalFormatting>
  <conditionalFormatting sqref="E1024:I1041 E1327:I1348">
    <cfRule type="cellIs" dxfId="7042" priority="10025" operator="equal">
      <formula>"Yes"</formula>
    </cfRule>
  </conditionalFormatting>
  <conditionalFormatting sqref="E1024:I1041 E1327:I1348">
    <cfRule type="cellIs" dxfId="7041" priority="10026" operator="equal">
      <formula>"No"</formula>
    </cfRule>
  </conditionalFormatting>
  <conditionalFormatting sqref="B1024:D1041 B1327:D1348">
    <cfRule type="cellIs" dxfId="7040" priority="10027" operator="equal">
      <formula>"FREE SPACE"</formula>
    </cfRule>
  </conditionalFormatting>
  <conditionalFormatting sqref="B1024:D1041 B1327:D1348">
    <cfRule type="cellIs" dxfId="7039" priority="10028" operator="equal">
      <formula>"UNUSABLE"</formula>
    </cfRule>
  </conditionalFormatting>
  <conditionalFormatting sqref="E1024:I1041 E1327:I1348">
    <cfRule type="cellIs" dxfId="7038" priority="10029" operator="equal">
      <formula>"Yes"</formula>
    </cfRule>
  </conditionalFormatting>
  <conditionalFormatting sqref="E1024:I1041 E1327:I1348">
    <cfRule type="cellIs" dxfId="7037" priority="10030" operator="equal">
      <formula>"No"</formula>
    </cfRule>
  </conditionalFormatting>
  <conditionalFormatting sqref="B1024:D1041 B1327:D1348">
    <cfRule type="cellIs" dxfId="7036" priority="10031" operator="equal">
      <formula>"FREE SPACE"</formula>
    </cfRule>
  </conditionalFormatting>
  <conditionalFormatting sqref="B1024:D1041 B1327:D1348">
    <cfRule type="cellIs" dxfId="7035" priority="10032" operator="equal">
      <formula>"UNUSABLE"</formula>
    </cfRule>
  </conditionalFormatting>
  <conditionalFormatting sqref="E1025:I1042 E1328:I1349">
    <cfRule type="cellIs" dxfId="7034" priority="10033" operator="equal">
      <formula>"Yes"</formula>
    </cfRule>
  </conditionalFormatting>
  <conditionalFormatting sqref="E1025:I1042 E1328:I1349">
    <cfRule type="cellIs" dxfId="7033" priority="10034" operator="equal">
      <formula>"No"</formula>
    </cfRule>
  </conditionalFormatting>
  <conditionalFormatting sqref="B1025:D1042 B1328:D1349">
    <cfRule type="cellIs" dxfId="7032" priority="10035" operator="equal">
      <formula>"FREE SPACE"</formula>
    </cfRule>
  </conditionalFormatting>
  <conditionalFormatting sqref="B1025:D1042 B1328:D1349">
    <cfRule type="cellIs" dxfId="7031" priority="10036" operator="equal">
      <formula>"UNUSABLE"</formula>
    </cfRule>
  </conditionalFormatting>
  <conditionalFormatting sqref="E1077:H1081 E1358:I1368 E1071:I1077 E1046:I1052 E1080:I1086 I969:I1084 E1030:H1050 E1052:H1075 E1333:I1356 E1055:I1061">
    <cfRule type="cellIs" dxfId="7030" priority="10037" operator="equal">
      <formula>"Yes"</formula>
    </cfRule>
  </conditionalFormatting>
  <conditionalFormatting sqref="E1077:H1081 E1358:I1368 E1071:I1077 E1046:I1052 E1080:I1086 I969:I1084 E1030:H1050 E1052:H1075 E1333:I1356 E1055:I1061">
    <cfRule type="cellIs" dxfId="7029" priority="10038" operator="equal">
      <formula>"No"</formula>
    </cfRule>
  </conditionalFormatting>
  <conditionalFormatting sqref="E1077:H1081 E1359:I1369 E1071:I1077 E1046:I1052 E1080:I1086 I969:I1084 E1031:H1050 E1052:H1075 E1334:I1357 E1055:I1061">
    <cfRule type="cellIs" dxfId="7028" priority="10039" operator="equal">
      <formula>"Yes"</formula>
    </cfRule>
  </conditionalFormatting>
  <conditionalFormatting sqref="E1077:H1081 E1359:I1369 E1071:I1077 E1046:I1052 E1080:I1086 I969:I1084 E1031:H1050 E1052:H1075 E1334:I1357 E1055:I1061">
    <cfRule type="cellIs" dxfId="7027" priority="10040" operator="equal">
      <formula>"No"</formula>
    </cfRule>
  </conditionalFormatting>
  <conditionalFormatting sqref="B1359:B1369 D1359:D1369 B1056:B1072 D1056:D1072 B1031:B1047 D1031:D1047 B1068:D1086 C969:C1075 C1272:C1369 B1334:B1357 D1334:D1357 B1043:D1061">
    <cfRule type="cellIs" dxfId="7026" priority="10041" operator="equal">
      <formula>"FREE SPACE"</formula>
    </cfRule>
  </conditionalFormatting>
  <conditionalFormatting sqref="B1359:B1369 D1359:D1369 B1056:B1072 D1056:D1072 B1031:B1047 D1031:D1047 B1068:D1086 C969:C1075 C1272:C1369 B1334:B1357 D1334:D1357 B1043:D1061">
    <cfRule type="cellIs" dxfId="7025" priority="10042" operator="equal">
      <formula>"UNUSABLE"</formula>
    </cfRule>
  </conditionalFormatting>
  <conditionalFormatting sqref="E1077:H1081 E1359:I1369 E1071:I1077 E1046:I1052 E1080:I1086 I969:I1084 E1031:H1050 E1052:H1075 E1334:I1357 E1055:I1061">
    <cfRule type="cellIs" dxfId="7024" priority="10043" operator="equal">
      <formula>"Yes"</formula>
    </cfRule>
  </conditionalFormatting>
  <conditionalFormatting sqref="E1077:H1081 E1359:I1369 E1071:I1077 E1046:I1052 E1080:I1086 I969:I1084 E1031:H1050 E1052:H1075 E1334:I1357 E1055:I1061">
    <cfRule type="cellIs" dxfId="7023" priority="10044" operator="equal">
      <formula>"No"</formula>
    </cfRule>
  </conditionalFormatting>
  <conditionalFormatting sqref="B1359:B1369 D1359:D1369 B1056:B1072 D1056:D1072 B1031:B1047 D1031:D1047 B1068:D1086 C969:C1075 C1272:C1369 B1334:B1357 D1334:D1357 B1043:D1061">
    <cfRule type="cellIs" dxfId="7022" priority="10045" operator="equal">
      <formula>"FREE SPACE"</formula>
    </cfRule>
  </conditionalFormatting>
  <conditionalFormatting sqref="B1359:B1369 D1359:D1369 B1056:B1072 D1056:D1072 B1031:B1047 D1031:D1047 B1068:D1086 C969:C1075 C1272:C1369 B1334:B1357 D1334:D1357 B1043:D1061">
    <cfRule type="cellIs" dxfId="7021" priority="10046" operator="equal">
      <formula>"UNUSABLE"</formula>
    </cfRule>
  </conditionalFormatting>
  <conditionalFormatting sqref="E1071:I1077 E1046:I1052 E1080:I1086 I969:I1084 E1032:H1084 E1335:I1376 E1055:I1061">
    <cfRule type="cellIs" dxfId="7020" priority="10047" operator="equal">
      <formula>"Yes"</formula>
    </cfRule>
  </conditionalFormatting>
  <conditionalFormatting sqref="E1071:I1077 E1046:I1052 E1080:I1086 I969:I1084 E1032:H1084 E1335:I1376 E1055:I1061">
    <cfRule type="cellIs" dxfId="7019" priority="10048" operator="equal">
      <formula>"No"</formula>
    </cfRule>
  </conditionalFormatting>
  <conditionalFormatting sqref="B1360:B1370 D1360:D1370 B1057:B1073 D1057:D1073 B1032:B1048 D1032:D1048 B1068:D1086 C969:C1076 C1272:C1370 B1335:B1358 D1335:D1358 B1043:D1061">
    <cfRule type="cellIs" dxfId="7018" priority="10049" operator="equal">
      <formula>"FREE SPACE"</formula>
    </cfRule>
  </conditionalFormatting>
  <conditionalFormatting sqref="B1360:B1370 D1360:D1370 B1057:B1073 D1057:D1073 B1032:B1048 D1032:D1048 B1068:D1086 C969:C1076 C1272:C1370 B1335:B1358 D1335:D1358 B1043:D1061">
    <cfRule type="cellIs" dxfId="7017" priority="10050" operator="equal">
      <formula>"UNUSABLE"</formula>
    </cfRule>
  </conditionalFormatting>
  <conditionalFormatting sqref="E1019:I1036 E1322:H1343 I1322:I1346">
    <cfRule type="cellIs" dxfId="7016" priority="10051" operator="equal">
      <formula>"Yes"</formula>
    </cfRule>
  </conditionalFormatting>
  <conditionalFormatting sqref="E1019:I1036 E1322:H1343 I1322:I1346">
    <cfRule type="cellIs" dxfId="7015" priority="10052" operator="equal">
      <formula>"No"</formula>
    </cfRule>
  </conditionalFormatting>
  <conditionalFormatting sqref="B1019:D1036 B1322:D1343">
    <cfRule type="cellIs" dxfId="7014" priority="10053" operator="equal">
      <formula>"FREE SPACE"</formula>
    </cfRule>
  </conditionalFormatting>
  <conditionalFormatting sqref="B1019:D1036 B1322:D1343">
    <cfRule type="cellIs" dxfId="7013" priority="10054" operator="equal">
      <formula>"UNUSABLE"</formula>
    </cfRule>
  </conditionalFormatting>
  <conditionalFormatting sqref="E1020:I1037 E1323:H1344 I1323:I1346">
    <cfRule type="cellIs" dxfId="7012" priority="10055" operator="equal">
      <formula>"Yes"</formula>
    </cfRule>
  </conditionalFormatting>
  <conditionalFormatting sqref="E1020:I1037 E1323:H1344 I1323:I1346">
    <cfRule type="cellIs" dxfId="7011" priority="10056" operator="equal">
      <formula>"No"</formula>
    </cfRule>
  </conditionalFormatting>
  <conditionalFormatting sqref="B1020:D1037 B1323:D1344">
    <cfRule type="cellIs" dxfId="7010" priority="10057" operator="equal">
      <formula>"FREE SPACE"</formula>
    </cfRule>
  </conditionalFormatting>
  <conditionalFormatting sqref="B1020:D1037 B1323:D1344">
    <cfRule type="cellIs" dxfId="7009" priority="10058" operator="equal">
      <formula>"UNUSABLE"</formula>
    </cfRule>
  </conditionalFormatting>
  <conditionalFormatting sqref="B1356:D1366 B1053:D1062">
    <cfRule type="cellIs" dxfId="7008" priority="10059" operator="equal">
      <formula>"FREE SPACE"</formula>
    </cfRule>
  </conditionalFormatting>
  <conditionalFormatting sqref="B1356:D1366 B1053:D1062">
    <cfRule type="cellIs" dxfId="7007" priority="10060" operator="equal">
      <formula>"UNUSABLE"</formula>
    </cfRule>
  </conditionalFormatting>
  <conditionalFormatting sqref="E1020:I1037 E1323:H1344 I1323:I1346">
    <cfRule type="cellIs" dxfId="7006" priority="10061" operator="equal">
      <formula>"Yes"</formula>
    </cfRule>
  </conditionalFormatting>
  <conditionalFormatting sqref="E1020:I1037 E1323:H1344 I1323:I1346">
    <cfRule type="cellIs" dxfId="7005" priority="10062" operator="equal">
      <formula>"No"</formula>
    </cfRule>
  </conditionalFormatting>
  <conditionalFormatting sqref="B1020:D1037 B1323:D1344">
    <cfRule type="cellIs" dxfId="7004" priority="10063" operator="equal">
      <formula>"FREE SPACE"</formula>
    </cfRule>
  </conditionalFormatting>
  <conditionalFormatting sqref="B1020:D1037 B1323:D1344">
    <cfRule type="cellIs" dxfId="7003" priority="10064" operator="equal">
      <formula>"UNUSABLE"</formula>
    </cfRule>
  </conditionalFormatting>
  <conditionalFormatting sqref="E1021:I1038 E1324:H1345 I1324:I1346">
    <cfRule type="cellIs" dxfId="7002" priority="10065" operator="equal">
      <formula>"Yes"</formula>
    </cfRule>
  </conditionalFormatting>
  <conditionalFormatting sqref="E1021:I1038 E1324:H1345 I1324:I1346">
    <cfRule type="cellIs" dxfId="7001" priority="10066" operator="equal">
      <formula>"No"</formula>
    </cfRule>
  </conditionalFormatting>
  <conditionalFormatting sqref="B1021:D1038 B1324:D1345">
    <cfRule type="cellIs" dxfId="7000" priority="10067" operator="equal">
      <formula>"FREE SPACE"</formula>
    </cfRule>
  </conditionalFormatting>
  <conditionalFormatting sqref="B1021:D1038 B1324:D1345">
    <cfRule type="cellIs" dxfId="6999" priority="10068" operator="equal">
      <formula>"UNUSABLE"</formula>
    </cfRule>
  </conditionalFormatting>
  <conditionalFormatting sqref="E1354:H1363 I1354:I1364 E1357:I1366 E1051:I1060">
    <cfRule type="cellIs" dxfId="6998" priority="10069" operator="equal">
      <formula>"Yes"</formula>
    </cfRule>
  </conditionalFormatting>
  <conditionalFormatting sqref="E1354:H1363 I1354:I1364 E1357:I1366 E1051:I1060">
    <cfRule type="cellIs" dxfId="6997" priority="10070" operator="equal">
      <formula>"No"</formula>
    </cfRule>
  </conditionalFormatting>
  <conditionalFormatting sqref="B1354:D1366 B1051:D1060">
    <cfRule type="cellIs" dxfId="6996" priority="10071" operator="equal">
      <formula>"FREE SPACE"</formula>
    </cfRule>
  </conditionalFormatting>
  <conditionalFormatting sqref="B1354:D1366 B1051:D1060">
    <cfRule type="cellIs" dxfId="6995" priority="10072" operator="equal">
      <formula>"UNUSABLE"</formula>
    </cfRule>
  </conditionalFormatting>
  <conditionalFormatting sqref="E1355:I1366 E1052:I1061">
    <cfRule type="cellIs" dxfId="6994" priority="10073" operator="equal">
      <formula>"Yes"</formula>
    </cfRule>
  </conditionalFormatting>
  <conditionalFormatting sqref="E1355:I1366 E1052:I1061">
    <cfRule type="cellIs" dxfId="6993" priority="10074" operator="equal">
      <formula>"No"</formula>
    </cfRule>
  </conditionalFormatting>
  <conditionalFormatting sqref="B1355:D1366 B1052:D1061">
    <cfRule type="cellIs" dxfId="6992" priority="10075" operator="equal">
      <formula>"FREE SPACE"</formula>
    </cfRule>
  </conditionalFormatting>
  <conditionalFormatting sqref="B1355:D1366 B1052:D1061">
    <cfRule type="cellIs" dxfId="6991" priority="10076" operator="equal">
      <formula>"UNUSABLE"</formula>
    </cfRule>
  </conditionalFormatting>
  <conditionalFormatting sqref="E1355:I1366 E1052:I1061">
    <cfRule type="cellIs" dxfId="6990" priority="10077" operator="equal">
      <formula>"Yes"</formula>
    </cfRule>
  </conditionalFormatting>
  <conditionalFormatting sqref="E1355:I1366 E1052:I1061">
    <cfRule type="cellIs" dxfId="6989" priority="10078" operator="equal">
      <formula>"No"</formula>
    </cfRule>
  </conditionalFormatting>
  <conditionalFormatting sqref="B1355:D1366 B1052:D1061">
    <cfRule type="cellIs" dxfId="6988" priority="10079" operator="equal">
      <formula>"FREE SPACE"</formula>
    </cfRule>
  </conditionalFormatting>
  <conditionalFormatting sqref="B1355:D1366 B1052:D1061">
    <cfRule type="cellIs" dxfId="6987" priority="10080" operator="equal">
      <formula>"UNUSABLE"</formula>
    </cfRule>
  </conditionalFormatting>
  <conditionalFormatting sqref="E1356:I1366 E1053:I1062">
    <cfRule type="cellIs" dxfId="6986" priority="10081" operator="equal">
      <formula>"Yes"</formula>
    </cfRule>
  </conditionalFormatting>
  <conditionalFormatting sqref="E1356:I1366 E1053:I1062">
    <cfRule type="cellIs" dxfId="6985" priority="10082" operator="equal">
      <formula>"No"</formula>
    </cfRule>
  </conditionalFormatting>
  <conditionalFormatting sqref="B1356:D1366 B1053:D1062">
    <cfRule type="cellIs" dxfId="6984" priority="10083" operator="equal">
      <formula>"FREE SPACE"</formula>
    </cfRule>
  </conditionalFormatting>
  <conditionalFormatting sqref="B1356:D1366 B1053:D1062">
    <cfRule type="cellIs" dxfId="6983" priority="10084" operator="equal">
      <formula>"UNUSABLE"</formula>
    </cfRule>
  </conditionalFormatting>
  <conditionalFormatting sqref="E1021:I1038 E1324:H1345 I1324:I1346">
    <cfRule type="cellIs" dxfId="6982" priority="10085" operator="equal">
      <formula>"Yes"</formula>
    </cfRule>
  </conditionalFormatting>
  <conditionalFormatting sqref="E1021:I1038 E1324:H1345 I1324:I1346">
    <cfRule type="cellIs" dxfId="6981" priority="10086" operator="equal">
      <formula>"No"</formula>
    </cfRule>
  </conditionalFormatting>
  <conditionalFormatting sqref="B1021:D1038 B1324:D1345">
    <cfRule type="cellIs" dxfId="6980" priority="10087" operator="equal">
      <formula>"FREE SPACE"</formula>
    </cfRule>
  </conditionalFormatting>
  <conditionalFormatting sqref="B1021:D1038 B1324:D1345">
    <cfRule type="cellIs" dxfId="6979" priority="10088" operator="equal">
      <formula>"UNUSABLE"</formula>
    </cfRule>
  </conditionalFormatting>
  <conditionalFormatting sqref="E1022:I1039 E1325:I1346">
    <cfRule type="cellIs" dxfId="6978" priority="10089" operator="equal">
      <formula>"Yes"</formula>
    </cfRule>
  </conditionalFormatting>
  <conditionalFormatting sqref="E1022:I1039 E1325:I1346">
    <cfRule type="cellIs" dxfId="6977" priority="10090" operator="equal">
      <formula>"No"</formula>
    </cfRule>
  </conditionalFormatting>
  <conditionalFormatting sqref="B1022:D1039 B1325:D1346">
    <cfRule type="cellIs" dxfId="6976" priority="10091" operator="equal">
      <formula>"FREE SPACE"</formula>
    </cfRule>
  </conditionalFormatting>
  <conditionalFormatting sqref="B1022:D1039 B1325:D1346">
    <cfRule type="cellIs" dxfId="6975" priority="10092" operator="equal">
      <formula>"UNUSABLE"</formula>
    </cfRule>
  </conditionalFormatting>
  <conditionalFormatting sqref="E1022:I1039 E1325:I1346">
    <cfRule type="cellIs" dxfId="6974" priority="10093" operator="equal">
      <formula>"Yes"</formula>
    </cfRule>
  </conditionalFormatting>
  <conditionalFormatting sqref="E1022:I1039 E1325:I1346">
    <cfRule type="cellIs" dxfId="6973" priority="10094" operator="equal">
      <formula>"No"</formula>
    </cfRule>
  </conditionalFormatting>
  <conditionalFormatting sqref="B1022:D1039 B1325:D1346">
    <cfRule type="cellIs" dxfId="6972" priority="10095" operator="equal">
      <formula>"FREE SPACE"</formula>
    </cfRule>
  </conditionalFormatting>
  <conditionalFormatting sqref="B1022:D1039 B1325:D1346">
    <cfRule type="cellIs" dxfId="6971" priority="10096" operator="equal">
      <formula>"UNUSABLE"</formula>
    </cfRule>
  </conditionalFormatting>
  <conditionalFormatting sqref="E1023:I1040 E1326:I1347">
    <cfRule type="cellIs" dxfId="6970" priority="10097" operator="equal">
      <formula>"Yes"</formula>
    </cfRule>
  </conditionalFormatting>
  <conditionalFormatting sqref="E1023:I1040 E1326:I1347">
    <cfRule type="cellIs" dxfId="6969" priority="10098" operator="equal">
      <formula>"No"</formula>
    </cfRule>
  </conditionalFormatting>
  <conditionalFormatting sqref="B1023:D1040 B1326:D1347">
    <cfRule type="cellIs" dxfId="6968" priority="10099" operator="equal">
      <formula>"FREE SPACE"</formula>
    </cfRule>
  </conditionalFormatting>
  <conditionalFormatting sqref="B1023:D1040 B1326:D1347">
    <cfRule type="cellIs" dxfId="6967" priority="10100" operator="equal">
      <formula>"UNUSABLE"</formula>
    </cfRule>
  </conditionalFormatting>
  <conditionalFormatting sqref="E1356:I1366 E1053:I1062">
    <cfRule type="cellIs" dxfId="6966" priority="10101" operator="equal">
      <formula>"Yes"</formula>
    </cfRule>
  </conditionalFormatting>
  <conditionalFormatting sqref="E1356:I1366 E1053:I1062">
    <cfRule type="cellIs" dxfId="6965" priority="10102" operator="equal">
      <formula>"No"</formula>
    </cfRule>
  </conditionalFormatting>
  <conditionalFormatting sqref="E1357:I1366 E1054:I1063">
    <cfRule type="cellIs" dxfId="6964" priority="10103" operator="equal">
      <formula>"Yes"</formula>
    </cfRule>
  </conditionalFormatting>
  <conditionalFormatting sqref="E1357:I1366 E1054:I1063">
    <cfRule type="cellIs" dxfId="6963" priority="10104" operator="equal">
      <formula>"No"</formula>
    </cfRule>
  </conditionalFormatting>
  <conditionalFormatting sqref="B1357:D1366 B1054:D1063">
    <cfRule type="cellIs" dxfId="6962" priority="10105" operator="equal">
      <formula>"FREE SPACE"</formula>
    </cfRule>
  </conditionalFormatting>
  <conditionalFormatting sqref="B1357:D1366 B1054:D1063">
    <cfRule type="cellIs" dxfId="6961" priority="10106" operator="equal">
      <formula>"UNUSABLE"</formula>
    </cfRule>
  </conditionalFormatting>
  <conditionalFormatting sqref="E1357:I1366 E1054:I1063">
    <cfRule type="cellIs" dxfId="6960" priority="10107" operator="equal">
      <formula>"Yes"</formula>
    </cfRule>
  </conditionalFormatting>
  <conditionalFormatting sqref="E1357:I1366 E1054:I1063">
    <cfRule type="cellIs" dxfId="6959" priority="10108" operator="equal">
      <formula>"No"</formula>
    </cfRule>
  </conditionalFormatting>
  <conditionalFormatting sqref="B1357:D1366 B1054:D1063">
    <cfRule type="cellIs" dxfId="6958" priority="10109" operator="equal">
      <formula>"FREE SPACE"</formula>
    </cfRule>
  </conditionalFormatting>
  <conditionalFormatting sqref="B1357:D1366 B1054:D1063">
    <cfRule type="cellIs" dxfId="6957" priority="10110" operator="equal">
      <formula>"UNUSABLE"</formula>
    </cfRule>
  </conditionalFormatting>
  <conditionalFormatting sqref="E1077:H1081 E1358:I1368 E1071:I1077 E1046:I1052 E1080:I1086 I969:I1084 E1030:H1050 E1052:H1075 E1333:I1356 E1055:I1061">
    <cfRule type="cellIs" dxfId="6956" priority="10111" operator="equal">
      <formula>"Yes"</formula>
    </cfRule>
  </conditionalFormatting>
  <conditionalFormatting sqref="E1077:H1081 E1358:I1368 E1071:I1077 E1046:I1052 E1080:I1086 I969:I1084 E1030:H1050 E1052:H1075 E1333:I1356 E1055:I1061">
    <cfRule type="cellIs" dxfId="6955" priority="10112" operator="equal">
      <formula>"No"</formula>
    </cfRule>
  </conditionalFormatting>
  <conditionalFormatting sqref="B1358:B1368 D1358:D1368 B1058:B1073 D1058:D1073 B1068:D1086 C969:C1073 B1030:B1048 D1030:D1048 C1272:C1368 B1333:B1356 D1333:D1356 B1043:D1061">
    <cfRule type="cellIs" dxfId="6954" priority="10113" operator="equal">
      <formula>"FREE SPACE"</formula>
    </cfRule>
  </conditionalFormatting>
  <conditionalFormatting sqref="B1358:B1368 D1358:D1368 B1058:B1073 D1058:D1073 B1068:D1086 C969:C1073 B1030:B1048 D1030:D1048 C1272:C1368 B1333:B1356 D1333:D1356 B1043:D1061">
    <cfRule type="cellIs" dxfId="6953" priority="10114" operator="equal">
      <formula>"UNUSABLE"</formula>
    </cfRule>
  </conditionalFormatting>
  <conditionalFormatting sqref="E1022:I1039 E1325:I1346">
    <cfRule type="cellIs" dxfId="6952" priority="10115" operator="equal">
      <formula>"Yes"</formula>
    </cfRule>
  </conditionalFormatting>
  <conditionalFormatting sqref="E1022:I1039 E1325:I1346">
    <cfRule type="cellIs" dxfId="6951" priority="10116" operator="equal">
      <formula>"No"</formula>
    </cfRule>
  </conditionalFormatting>
  <conditionalFormatting sqref="B1022:D1039 B1325:D1346">
    <cfRule type="cellIs" dxfId="6950" priority="10117" operator="equal">
      <formula>"FREE SPACE"</formula>
    </cfRule>
  </conditionalFormatting>
  <conditionalFormatting sqref="B1022:D1039 B1325:D1346">
    <cfRule type="cellIs" dxfId="6949" priority="10118" operator="equal">
      <formula>"UNUSABLE"</formula>
    </cfRule>
  </conditionalFormatting>
  <conditionalFormatting sqref="E1023:I1040 E1326:I1347">
    <cfRule type="cellIs" dxfId="6948" priority="10119" operator="equal">
      <formula>"Yes"</formula>
    </cfRule>
  </conditionalFormatting>
  <conditionalFormatting sqref="E1023:I1040 E1326:I1347">
    <cfRule type="cellIs" dxfId="6947" priority="10120" operator="equal">
      <formula>"No"</formula>
    </cfRule>
  </conditionalFormatting>
  <conditionalFormatting sqref="B1023:D1040 B1326:D1347">
    <cfRule type="cellIs" dxfId="6946" priority="10121" operator="equal">
      <formula>"FREE SPACE"</formula>
    </cfRule>
  </conditionalFormatting>
  <conditionalFormatting sqref="B1023:D1040 B1326:D1347">
    <cfRule type="cellIs" dxfId="6945" priority="10122" operator="equal">
      <formula>"UNUSABLE"</formula>
    </cfRule>
  </conditionalFormatting>
  <conditionalFormatting sqref="B1359:B1369 D1359:D1369 B1056:B1072 D1056:D1072 B1031:B1047 D1031:D1047 B1068:D1086 C969:C1075 C1272:C1369 B1334:B1357 D1334:D1357 B1043:D1061">
    <cfRule type="cellIs" dxfId="6944" priority="10123" operator="equal">
      <formula>"FREE SPACE"</formula>
    </cfRule>
  </conditionalFormatting>
  <conditionalFormatting sqref="B1359:B1369 D1359:D1369 B1056:B1072 D1056:D1072 B1031:B1047 D1031:D1047 B1068:D1086 C969:C1075 C1272:C1369 B1334:B1357 D1334:D1357 B1043:D1061">
    <cfRule type="cellIs" dxfId="6943" priority="10124" operator="equal">
      <formula>"UNUSABLE"</formula>
    </cfRule>
  </conditionalFormatting>
  <conditionalFormatting sqref="E1023:I1040 E1326:I1347">
    <cfRule type="cellIs" dxfId="6942" priority="10125" operator="equal">
      <formula>"Yes"</formula>
    </cfRule>
  </conditionalFormatting>
  <conditionalFormatting sqref="E1023:I1040 E1326:I1347">
    <cfRule type="cellIs" dxfId="6941" priority="10126" operator="equal">
      <formula>"No"</formula>
    </cfRule>
  </conditionalFormatting>
  <conditionalFormatting sqref="B1023:D1040 B1326:D1347">
    <cfRule type="cellIs" dxfId="6940" priority="10127" operator="equal">
      <formula>"FREE SPACE"</formula>
    </cfRule>
  </conditionalFormatting>
  <conditionalFormatting sqref="B1023:D1040 B1326:D1347">
    <cfRule type="cellIs" dxfId="6939" priority="10128" operator="equal">
      <formula>"UNUSABLE"</formula>
    </cfRule>
  </conditionalFormatting>
  <conditionalFormatting sqref="E1024:I1041 E1327:I1348">
    <cfRule type="cellIs" dxfId="6938" priority="10129" operator="equal">
      <formula>"Yes"</formula>
    </cfRule>
  </conditionalFormatting>
  <conditionalFormatting sqref="E1024:I1041 E1327:I1348">
    <cfRule type="cellIs" dxfId="6937" priority="10130" operator="equal">
      <formula>"No"</formula>
    </cfRule>
  </conditionalFormatting>
  <conditionalFormatting sqref="B1024:D1041 B1327:D1348">
    <cfRule type="cellIs" dxfId="6936" priority="10131" operator="equal">
      <formula>"FREE SPACE"</formula>
    </cfRule>
  </conditionalFormatting>
  <conditionalFormatting sqref="B1024:D1041 B1327:D1348">
    <cfRule type="cellIs" dxfId="6935" priority="10132" operator="equal">
      <formula>"UNUSABLE"</formula>
    </cfRule>
  </conditionalFormatting>
  <conditionalFormatting sqref="E1357:I1366 E1054:I1063">
    <cfRule type="cellIs" dxfId="6934" priority="10133" operator="equal">
      <formula>"Yes"</formula>
    </cfRule>
  </conditionalFormatting>
  <conditionalFormatting sqref="E1357:I1366 E1054:I1063">
    <cfRule type="cellIs" dxfId="6933" priority="10134" operator="equal">
      <formula>"No"</formula>
    </cfRule>
  </conditionalFormatting>
  <conditionalFormatting sqref="B1357:D1366 B1054:D1063">
    <cfRule type="cellIs" dxfId="6932" priority="10135" operator="equal">
      <formula>"FREE SPACE"</formula>
    </cfRule>
  </conditionalFormatting>
  <conditionalFormatting sqref="B1357:D1366 B1054:D1063">
    <cfRule type="cellIs" dxfId="6931" priority="10136" operator="equal">
      <formula>"UNUSABLE"</formula>
    </cfRule>
  </conditionalFormatting>
  <conditionalFormatting sqref="E1077:H1081 E1358:I1368 E1071:I1077 E1046:I1052 E1080:I1086 I969:I1084 E1030:H1050 E1052:H1075 E1333:I1356 E1055:I1061">
    <cfRule type="cellIs" dxfId="6930" priority="10137" operator="equal">
      <formula>"Yes"</formula>
    </cfRule>
  </conditionalFormatting>
  <conditionalFormatting sqref="E1077:H1081 E1358:I1368 E1071:I1077 E1046:I1052 E1080:I1086 I969:I1084 E1030:H1050 E1052:H1075 E1333:I1356 E1055:I1061">
    <cfRule type="cellIs" dxfId="6929" priority="10138" operator="equal">
      <formula>"No"</formula>
    </cfRule>
  </conditionalFormatting>
  <conditionalFormatting sqref="B1358:B1368 D1358:D1368 B1058:B1073 D1058:D1073 B1068:D1086 C969:C1073 B1030:B1048 D1030:D1048 C1272:C1368 B1333:B1356 D1333:D1356 B1043:D1061">
    <cfRule type="cellIs" dxfId="6928" priority="10139" operator="equal">
      <formula>"FREE SPACE"</formula>
    </cfRule>
  </conditionalFormatting>
  <conditionalFormatting sqref="B1358:B1368 D1358:D1368 B1058:B1073 D1058:D1073 B1068:D1086 C969:C1073 B1030:B1048 D1030:D1048 C1272:C1368 B1333:B1356 D1333:D1356 B1043:D1061">
    <cfRule type="cellIs" dxfId="6927" priority="10140" operator="equal">
      <formula>"UNUSABLE"</formula>
    </cfRule>
  </conditionalFormatting>
  <conditionalFormatting sqref="E1077:H1081 E1358:I1368 E1071:I1077 E1046:I1052 E1080:I1086 I969:I1084 E1030:H1050 E1052:H1075 E1333:I1356 E1055:I1061">
    <cfRule type="cellIs" dxfId="6926" priority="10141" operator="equal">
      <formula>"Yes"</formula>
    </cfRule>
  </conditionalFormatting>
  <conditionalFormatting sqref="E1077:H1081 E1358:I1368 E1071:I1077 E1046:I1052 E1080:I1086 I969:I1084 E1030:H1050 E1052:H1075 E1333:I1356 E1055:I1061">
    <cfRule type="cellIs" dxfId="6925" priority="10142" operator="equal">
      <formula>"No"</formula>
    </cfRule>
  </conditionalFormatting>
  <conditionalFormatting sqref="B1358:B1368 D1358:D1368 B1058:B1073 D1058:D1073 B1068:D1086 C969:C1073 B1030:B1048 D1030:D1048 C1272:C1368 B1333:B1356 D1333:D1356 B1043:D1061">
    <cfRule type="cellIs" dxfId="6924" priority="10143" operator="equal">
      <formula>"FREE SPACE"</formula>
    </cfRule>
  </conditionalFormatting>
  <conditionalFormatting sqref="B1358:B1368 D1358:D1368 B1058:B1073 D1058:D1073 B1068:D1086 C969:C1073 B1030:B1048 D1030:D1048 C1272:C1368 B1333:B1356 D1333:D1356 B1043:D1061">
    <cfRule type="cellIs" dxfId="6923" priority="10144" operator="equal">
      <formula>"UNUSABLE"</formula>
    </cfRule>
  </conditionalFormatting>
  <conditionalFormatting sqref="E1077:H1081 E1359:I1369 E1071:I1077 E1046:I1052 E1080:I1086 I969:I1084 E1031:H1050 E1052:H1075 E1334:I1357 E1055:I1061">
    <cfRule type="cellIs" dxfId="6922" priority="10145" operator="equal">
      <formula>"Yes"</formula>
    </cfRule>
  </conditionalFormatting>
  <conditionalFormatting sqref="E1077:H1081 E1359:I1369 E1071:I1077 E1046:I1052 E1080:I1086 I969:I1084 E1031:H1050 E1052:H1075 E1334:I1357 E1055:I1061">
    <cfRule type="cellIs" dxfId="6921" priority="10146" operator="equal">
      <formula>"No"</formula>
    </cfRule>
  </conditionalFormatting>
  <conditionalFormatting sqref="B1359:B1369 D1359:D1369 B1056:B1072 D1056:D1072 B1031:B1047 D1031:D1047 B1068:D1086 C969:C1075 C1272:C1369 B1334:B1357 D1334:D1357 B1043:D1061">
    <cfRule type="cellIs" dxfId="6920" priority="10147" operator="equal">
      <formula>"FREE SPACE"</formula>
    </cfRule>
  </conditionalFormatting>
  <conditionalFormatting sqref="B1359:B1369 D1359:D1369 B1056:B1072 D1056:D1072 B1031:B1047 D1031:D1047 B1068:D1086 C969:C1075 C1272:C1369 B1334:B1357 D1334:D1357 B1043:D1061">
    <cfRule type="cellIs" dxfId="6919" priority="10148" operator="equal">
      <formula>"UNUSABLE"</formula>
    </cfRule>
  </conditionalFormatting>
  <conditionalFormatting sqref="E1024:I1041 E1327:I1348">
    <cfRule type="cellIs" dxfId="6918" priority="10149" operator="equal">
      <formula>"Yes"</formula>
    </cfRule>
  </conditionalFormatting>
  <conditionalFormatting sqref="E1024:I1041 E1327:I1348">
    <cfRule type="cellIs" dxfId="6917" priority="10150" operator="equal">
      <formula>"No"</formula>
    </cfRule>
  </conditionalFormatting>
  <conditionalFormatting sqref="B1024:D1041 B1327:D1348">
    <cfRule type="cellIs" dxfId="6916" priority="10151" operator="equal">
      <formula>"FREE SPACE"</formula>
    </cfRule>
  </conditionalFormatting>
  <conditionalFormatting sqref="B1024:D1041 B1327:D1348">
    <cfRule type="cellIs" dxfId="6915" priority="10152" operator="equal">
      <formula>"UNUSABLE"</formula>
    </cfRule>
  </conditionalFormatting>
  <conditionalFormatting sqref="E1025:I1042 E1328:I1349">
    <cfRule type="cellIs" dxfId="6914" priority="10153" operator="equal">
      <formula>"Yes"</formula>
    </cfRule>
  </conditionalFormatting>
  <conditionalFormatting sqref="E1025:I1042 E1328:I1349">
    <cfRule type="cellIs" dxfId="6913" priority="10154" operator="equal">
      <formula>"No"</formula>
    </cfRule>
  </conditionalFormatting>
  <conditionalFormatting sqref="B1025:D1042 B1328:D1349">
    <cfRule type="cellIs" dxfId="6912" priority="10155" operator="equal">
      <formula>"FREE SPACE"</formula>
    </cfRule>
  </conditionalFormatting>
  <conditionalFormatting sqref="B1025:D1042 B1328:D1349">
    <cfRule type="cellIs" dxfId="6911" priority="10156" operator="equal">
      <formula>"UNUSABLE"</formula>
    </cfRule>
  </conditionalFormatting>
  <conditionalFormatting sqref="E1025:I1042 E1328:I1349">
    <cfRule type="cellIs" dxfId="6910" priority="10157" operator="equal">
      <formula>"Yes"</formula>
    </cfRule>
  </conditionalFormatting>
  <conditionalFormatting sqref="E1025:I1042 E1328:I1349">
    <cfRule type="cellIs" dxfId="6909" priority="10158" operator="equal">
      <formula>"No"</formula>
    </cfRule>
  </conditionalFormatting>
  <conditionalFormatting sqref="B1025:D1042 B1328:D1349">
    <cfRule type="cellIs" dxfId="6908" priority="10159" operator="equal">
      <formula>"FREE SPACE"</formula>
    </cfRule>
  </conditionalFormatting>
  <conditionalFormatting sqref="B1025:D1042 B1328:D1349">
    <cfRule type="cellIs" dxfId="6907" priority="10160" operator="equal">
      <formula>"UNUSABLE"</formula>
    </cfRule>
  </conditionalFormatting>
  <conditionalFormatting sqref="E1026:I1043 E1329:I1350">
    <cfRule type="cellIs" dxfId="6906" priority="10161" operator="equal">
      <formula>"Yes"</formula>
    </cfRule>
  </conditionalFormatting>
  <conditionalFormatting sqref="E1026:I1043 E1329:I1350">
    <cfRule type="cellIs" dxfId="6905" priority="10162" operator="equal">
      <formula>"No"</formula>
    </cfRule>
  </conditionalFormatting>
  <conditionalFormatting sqref="B1026:D1043 B1329:D1350">
    <cfRule type="cellIs" dxfId="6904" priority="10163" operator="equal">
      <formula>"FREE SPACE"</formula>
    </cfRule>
  </conditionalFormatting>
  <conditionalFormatting sqref="B1026:D1043 B1329:D1350">
    <cfRule type="cellIs" dxfId="6903" priority="10164" operator="equal">
      <formula>"UNUSABLE"</formula>
    </cfRule>
  </conditionalFormatting>
  <conditionalFormatting sqref="E1077:H1081 E1359:I1369 E1071:I1077 E1046:I1052 E1080:I1086 I969:I1084 E1031:H1050 E1052:H1075 E1334:I1357 E1055:I1061">
    <cfRule type="cellIs" dxfId="6902" priority="10165" operator="equal">
      <formula>"Yes"</formula>
    </cfRule>
  </conditionalFormatting>
  <conditionalFormatting sqref="E1077:H1081 E1359:I1369 E1071:I1077 E1046:I1052 E1080:I1086 I969:I1084 E1031:H1050 E1052:H1075 E1334:I1357 E1055:I1061">
    <cfRule type="cellIs" dxfId="6901" priority="10166" operator="equal">
      <formula>"No"</formula>
    </cfRule>
  </conditionalFormatting>
  <conditionalFormatting sqref="E1071:I1077 E1046:I1052 E1080:I1086 I969:I1084 E1032:H1084 E1335:I1376 E1055:I1061">
    <cfRule type="cellIs" dxfId="6900" priority="10167" operator="equal">
      <formula>"Yes"</formula>
    </cfRule>
  </conditionalFormatting>
  <conditionalFormatting sqref="E1071:I1077 E1046:I1052 E1080:I1086 I969:I1084 E1032:H1084 E1335:I1376 E1055:I1061">
    <cfRule type="cellIs" dxfId="6899" priority="10168" operator="equal">
      <formula>"No"</formula>
    </cfRule>
  </conditionalFormatting>
  <conditionalFormatting sqref="B1360:B1370 D1360:D1370 B1057:B1073 D1057:D1073 B1032:B1048 D1032:D1048 B1068:D1086 C969:C1076 C1272:C1370 B1335:B1358 D1335:D1358 B1043:D1061">
    <cfRule type="cellIs" dxfId="6898" priority="10169" operator="equal">
      <formula>"FREE SPACE"</formula>
    </cfRule>
  </conditionalFormatting>
  <conditionalFormatting sqref="B1360:B1370 D1360:D1370 B1057:B1073 D1057:D1073 B1032:B1048 D1032:D1048 B1068:D1086 C969:C1076 C1272:C1370 B1335:B1358 D1335:D1358 B1043:D1061">
    <cfRule type="cellIs" dxfId="6897" priority="10170" operator="equal">
      <formula>"UNUSABLE"</formula>
    </cfRule>
  </conditionalFormatting>
  <conditionalFormatting sqref="E1071:I1077 E1046:I1052 E1080:I1086 I969:I1084 E1032:H1084 E1335:I1376 E1055:I1061">
    <cfRule type="cellIs" dxfId="6896" priority="10171" operator="equal">
      <formula>"Yes"</formula>
    </cfRule>
  </conditionalFormatting>
  <conditionalFormatting sqref="E1071:I1077 E1046:I1052 E1080:I1086 I969:I1084 E1032:H1084 E1335:I1376 E1055:I1061">
    <cfRule type="cellIs" dxfId="6895" priority="10172" operator="equal">
      <formula>"No"</formula>
    </cfRule>
  </conditionalFormatting>
  <conditionalFormatting sqref="B1360:B1370 D1360:D1370 B1057:B1073 D1057:D1073 B1032:B1048 D1032:D1048 B1068:D1086 C969:C1076 C1272:C1370 B1335:B1358 D1335:D1358 B1043:D1061">
    <cfRule type="cellIs" dxfId="6894" priority="10173" operator="equal">
      <formula>"FREE SPACE"</formula>
    </cfRule>
  </conditionalFormatting>
  <conditionalFormatting sqref="B1360:B1370 D1360:D1370 B1057:B1073 D1057:D1073 B1032:B1048 D1032:D1048 B1068:D1086 C969:C1076 C1272:C1370 B1335:B1358 D1335:D1358 B1043:D1061">
    <cfRule type="cellIs" dxfId="6893" priority="10174" operator="equal">
      <formula>"UNUSABLE"</formula>
    </cfRule>
  </conditionalFormatting>
  <conditionalFormatting sqref="E1071:I1077 E1046:I1052 E1080:I1086 I969:I1084 E1033:H1084 E1336:I1376 E1055:I1061">
    <cfRule type="cellIs" dxfId="6892" priority="10175" operator="equal">
      <formula>"Yes"</formula>
    </cfRule>
  </conditionalFormatting>
  <conditionalFormatting sqref="E1071:I1077 E1046:I1052 E1080:I1086 I969:I1084 E1033:H1084 E1336:I1376 E1055:I1061">
    <cfRule type="cellIs" dxfId="6891" priority="10176" operator="equal">
      <formula>"No"</formula>
    </cfRule>
  </conditionalFormatting>
  <conditionalFormatting sqref="B1361:B1371 D1361:D1371 B1058:B1074 D1058:D1074 B1033:B1049 D1033:D1049 B1068:D1086 C969:C1077 C1272:C1371 B1336:B1359 D1336:D1359 B1043:D1061">
    <cfRule type="cellIs" dxfId="6890" priority="10177" operator="equal">
      <formula>"FREE SPACE"</formula>
    </cfRule>
  </conditionalFormatting>
  <conditionalFormatting sqref="B1361:B1371 D1361:D1371 B1058:B1074 D1058:D1074 B1033:B1049 D1033:D1049 B1068:D1086 C969:C1077 C1272:C1371 B1336:B1359 D1336:D1359 B1043:D1061">
    <cfRule type="cellIs" dxfId="6889" priority="10178" operator="equal">
      <formula>"UNUSABLE"</formula>
    </cfRule>
  </conditionalFormatting>
  <conditionalFormatting sqref="E1020:I1037 E1323:H1344 I1323:I1346">
    <cfRule type="cellIs" dxfId="6888" priority="10179" operator="equal">
      <formula>"Yes"</formula>
    </cfRule>
  </conditionalFormatting>
  <conditionalFormatting sqref="E1020:I1037 E1323:H1344 I1323:I1346">
    <cfRule type="cellIs" dxfId="6887" priority="10180" operator="equal">
      <formula>"No"</formula>
    </cfRule>
  </conditionalFormatting>
  <conditionalFormatting sqref="B1020:D1037 B1323:D1344">
    <cfRule type="cellIs" dxfId="6886" priority="10181" operator="equal">
      <formula>"FREE SPACE"</formula>
    </cfRule>
  </conditionalFormatting>
  <conditionalFormatting sqref="B1020:D1037 B1323:D1344">
    <cfRule type="cellIs" dxfId="6885" priority="10182" operator="equal">
      <formula>"UNUSABLE"</formula>
    </cfRule>
  </conditionalFormatting>
  <conditionalFormatting sqref="E1021:I1038 E1324:H1345 I1324:I1346">
    <cfRule type="cellIs" dxfId="6884" priority="10183" operator="equal">
      <formula>"Yes"</formula>
    </cfRule>
  </conditionalFormatting>
  <conditionalFormatting sqref="E1021:I1038 E1324:H1345 I1324:I1346">
    <cfRule type="cellIs" dxfId="6883" priority="10184" operator="equal">
      <formula>"No"</formula>
    </cfRule>
  </conditionalFormatting>
  <conditionalFormatting sqref="B1021:D1038 B1324:D1345">
    <cfRule type="cellIs" dxfId="6882" priority="10185" operator="equal">
      <formula>"FREE SPACE"</formula>
    </cfRule>
  </conditionalFormatting>
  <conditionalFormatting sqref="B1021:D1038 B1324:D1345">
    <cfRule type="cellIs" dxfId="6881" priority="10186" operator="equal">
      <formula>"UNUSABLE"</formula>
    </cfRule>
  </conditionalFormatting>
  <conditionalFormatting sqref="B1357:D1366 B1054:D1063">
    <cfRule type="cellIs" dxfId="6880" priority="10187" operator="equal">
      <formula>"FREE SPACE"</formula>
    </cfRule>
  </conditionalFormatting>
  <conditionalFormatting sqref="B1357:D1366 B1054:D1063">
    <cfRule type="cellIs" dxfId="6879" priority="10188" operator="equal">
      <formula>"UNUSABLE"</formula>
    </cfRule>
  </conditionalFormatting>
  <conditionalFormatting sqref="E1021:I1038 E1324:H1345 I1324:I1346">
    <cfRule type="cellIs" dxfId="6878" priority="10189" operator="equal">
      <formula>"Yes"</formula>
    </cfRule>
  </conditionalFormatting>
  <conditionalFormatting sqref="E1021:I1038 E1324:H1345 I1324:I1346">
    <cfRule type="cellIs" dxfId="6877" priority="10190" operator="equal">
      <formula>"No"</formula>
    </cfRule>
  </conditionalFormatting>
  <conditionalFormatting sqref="B1021:D1038 B1324:D1345">
    <cfRule type="cellIs" dxfId="6876" priority="10191" operator="equal">
      <formula>"FREE SPACE"</formula>
    </cfRule>
  </conditionalFormatting>
  <conditionalFormatting sqref="B1021:D1038 B1324:D1345">
    <cfRule type="cellIs" dxfId="6875" priority="10192" operator="equal">
      <formula>"UNUSABLE"</formula>
    </cfRule>
  </conditionalFormatting>
  <conditionalFormatting sqref="E1022:I1039 E1325:I1346">
    <cfRule type="cellIs" dxfId="6874" priority="10193" operator="equal">
      <formula>"Yes"</formula>
    </cfRule>
  </conditionalFormatting>
  <conditionalFormatting sqref="E1022:I1039 E1325:I1346">
    <cfRule type="cellIs" dxfId="6873" priority="10194" operator="equal">
      <formula>"No"</formula>
    </cfRule>
  </conditionalFormatting>
  <conditionalFormatting sqref="B1022:D1039 B1325:D1346">
    <cfRule type="cellIs" dxfId="6872" priority="10195" operator="equal">
      <formula>"FREE SPACE"</formula>
    </cfRule>
  </conditionalFormatting>
  <conditionalFormatting sqref="B1022:D1039 B1325:D1346">
    <cfRule type="cellIs" dxfId="6871" priority="10196" operator="equal">
      <formula>"UNUSABLE"</formula>
    </cfRule>
  </conditionalFormatting>
  <conditionalFormatting sqref="E1355:I1366 E1052:I1061">
    <cfRule type="cellIs" dxfId="6870" priority="10197" operator="equal">
      <formula>"Yes"</formula>
    </cfRule>
  </conditionalFormatting>
  <conditionalFormatting sqref="E1355:I1366 E1052:I1061">
    <cfRule type="cellIs" dxfId="6869" priority="10198" operator="equal">
      <formula>"No"</formula>
    </cfRule>
  </conditionalFormatting>
  <conditionalFormatting sqref="B1355:D1366 B1052:D1061">
    <cfRule type="cellIs" dxfId="6868" priority="10199" operator="equal">
      <formula>"FREE SPACE"</formula>
    </cfRule>
  </conditionalFormatting>
  <conditionalFormatting sqref="B1355:D1366 B1052:D1061">
    <cfRule type="cellIs" dxfId="6867" priority="10200" operator="equal">
      <formula>"UNUSABLE"</formula>
    </cfRule>
  </conditionalFormatting>
  <conditionalFormatting sqref="E1356:I1366 E1053:I1062">
    <cfRule type="cellIs" dxfId="6866" priority="10201" operator="equal">
      <formula>"Yes"</formula>
    </cfRule>
  </conditionalFormatting>
  <conditionalFormatting sqref="E1356:I1366 E1053:I1062">
    <cfRule type="cellIs" dxfId="6865" priority="10202" operator="equal">
      <formula>"No"</formula>
    </cfRule>
  </conditionalFormatting>
  <conditionalFormatting sqref="B1356:D1366 B1053:D1062">
    <cfRule type="cellIs" dxfId="6864" priority="10203" operator="equal">
      <formula>"FREE SPACE"</formula>
    </cfRule>
  </conditionalFormatting>
  <conditionalFormatting sqref="B1356:D1366 B1053:D1062">
    <cfRule type="cellIs" dxfId="6863" priority="10204" operator="equal">
      <formula>"UNUSABLE"</formula>
    </cfRule>
  </conditionalFormatting>
  <conditionalFormatting sqref="E1356:I1366 E1053:I1062">
    <cfRule type="cellIs" dxfId="6862" priority="10205" operator="equal">
      <formula>"Yes"</formula>
    </cfRule>
  </conditionalFormatting>
  <conditionalFormatting sqref="E1356:I1366 E1053:I1062">
    <cfRule type="cellIs" dxfId="6861" priority="10206" operator="equal">
      <formula>"No"</formula>
    </cfRule>
  </conditionalFormatting>
  <conditionalFormatting sqref="B1356:D1366 B1053:D1062">
    <cfRule type="cellIs" dxfId="6860" priority="10207" operator="equal">
      <formula>"FREE SPACE"</formula>
    </cfRule>
  </conditionalFormatting>
  <conditionalFormatting sqref="B1356:D1366 B1053:D1062">
    <cfRule type="cellIs" dxfId="6859" priority="10208" operator="equal">
      <formula>"UNUSABLE"</formula>
    </cfRule>
  </conditionalFormatting>
  <conditionalFormatting sqref="E1357:I1366 E1054:I1063">
    <cfRule type="cellIs" dxfId="6858" priority="10209" operator="equal">
      <formula>"Yes"</formula>
    </cfRule>
  </conditionalFormatting>
  <conditionalFormatting sqref="E1357:I1366 E1054:I1063">
    <cfRule type="cellIs" dxfId="6857" priority="10210" operator="equal">
      <formula>"No"</formula>
    </cfRule>
  </conditionalFormatting>
  <conditionalFormatting sqref="B1357:D1366 B1054:D1063">
    <cfRule type="cellIs" dxfId="6856" priority="10211" operator="equal">
      <formula>"FREE SPACE"</formula>
    </cfRule>
  </conditionalFormatting>
  <conditionalFormatting sqref="B1357:D1366 B1054:D1063">
    <cfRule type="cellIs" dxfId="6855" priority="10212" operator="equal">
      <formula>"UNUSABLE"</formula>
    </cfRule>
  </conditionalFormatting>
  <conditionalFormatting sqref="E1022:I1039 E1325:I1346">
    <cfRule type="cellIs" dxfId="6854" priority="10213" operator="equal">
      <formula>"Yes"</formula>
    </cfRule>
  </conditionalFormatting>
  <conditionalFormatting sqref="E1022:I1039 E1325:I1346">
    <cfRule type="cellIs" dxfId="6853" priority="10214" operator="equal">
      <formula>"No"</formula>
    </cfRule>
  </conditionalFormatting>
  <conditionalFormatting sqref="B1022:D1039 B1325:D1346">
    <cfRule type="cellIs" dxfId="6852" priority="10215" operator="equal">
      <formula>"FREE SPACE"</formula>
    </cfRule>
  </conditionalFormatting>
  <conditionalFormatting sqref="B1022:D1039 B1325:D1346">
    <cfRule type="cellIs" dxfId="6851" priority="10216" operator="equal">
      <formula>"UNUSABLE"</formula>
    </cfRule>
  </conditionalFormatting>
  <conditionalFormatting sqref="E1023:I1040 E1326:I1347">
    <cfRule type="cellIs" dxfId="6850" priority="10217" operator="equal">
      <formula>"Yes"</formula>
    </cfRule>
  </conditionalFormatting>
  <conditionalFormatting sqref="E1023:I1040 E1326:I1347">
    <cfRule type="cellIs" dxfId="6849" priority="10218" operator="equal">
      <formula>"No"</formula>
    </cfRule>
  </conditionalFormatting>
  <conditionalFormatting sqref="B1023:D1040 B1326:D1347">
    <cfRule type="cellIs" dxfId="6848" priority="10219" operator="equal">
      <formula>"FREE SPACE"</formula>
    </cfRule>
  </conditionalFormatting>
  <conditionalFormatting sqref="B1023:D1040 B1326:D1347">
    <cfRule type="cellIs" dxfId="6847" priority="10220" operator="equal">
      <formula>"UNUSABLE"</formula>
    </cfRule>
  </conditionalFormatting>
  <conditionalFormatting sqref="E1023:I1040 E1326:I1347">
    <cfRule type="cellIs" dxfId="6846" priority="10221" operator="equal">
      <formula>"Yes"</formula>
    </cfRule>
  </conditionalFormatting>
  <conditionalFormatting sqref="E1023:I1040 E1326:I1347">
    <cfRule type="cellIs" dxfId="6845" priority="10222" operator="equal">
      <formula>"No"</formula>
    </cfRule>
  </conditionalFormatting>
  <conditionalFormatting sqref="B1023:D1040 B1326:D1347">
    <cfRule type="cellIs" dxfId="6844" priority="10223" operator="equal">
      <formula>"FREE SPACE"</formula>
    </cfRule>
  </conditionalFormatting>
  <conditionalFormatting sqref="B1023:D1040 B1326:D1347">
    <cfRule type="cellIs" dxfId="6843" priority="10224" operator="equal">
      <formula>"UNUSABLE"</formula>
    </cfRule>
  </conditionalFormatting>
  <conditionalFormatting sqref="E1024:I1041 E1327:I1348">
    <cfRule type="cellIs" dxfId="6842" priority="10225" operator="equal">
      <formula>"Yes"</formula>
    </cfRule>
  </conditionalFormatting>
  <conditionalFormatting sqref="E1024:I1041 E1327:I1348">
    <cfRule type="cellIs" dxfId="6841" priority="10226" operator="equal">
      <formula>"No"</formula>
    </cfRule>
  </conditionalFormatting>
  <conditionalFormatting sqref="B1024:D1041 B1327:D1348">
    <cfRule type="cellIs" dxfId="6840" priority="10227" operator="equal">
      <formula>"FREE SPACE"</formula>
    </cfRule>
  </conditionalFormatting>
  <conditionalFormatting sqref="B1024:D1041 B1327:D1348">
    <cfRule type="cellIs" dxfId="6839" priority="10228" operator="equal">
      <formula>"UNUSABLE"</formula>
    </cfRule>
  </conditionalFormatting>
  <conditionalFormatting sqref="E1357:I1366 E1054:I1063">
    <cfRule type="cellIs" dxfId="6838" priority="10229" operator="equal">
      <formula>"Yes"</formula>
    </cfRule>
  </conditionalFormatting>
  <conditionalFormatting sqref="E1357:I1366 E1054:I1063">
    <cfRule type="cellIs" dxfId="6837" priority="10230" operator="equal">
      <formula>"No"</formula>
    </cfRule>
  </conditionalFormatting>
  <conditionalFormatting sqref="E1077:H1081 E1358:I1368 E1071:I1077 E1046:I1052 E1080:I1086 I969:I1084 E1030:H1050 E1052:H1075 E1333:I1356 E1055:I1061">
    <cfRule type="cellIs" dxfId="6836" priority="10231" operator="equal">
      <formula>"Yes"</formula>
    </cfRule>
  </conditionalFormatting>
  <conditionalFormatting sqref="E1077:H1081 E1358:I1368 E1071:I1077 E1046:I1052 E1080:I1086 I969:I1084 E1030:H1050 E1052:H1075 E1333:I1356 E1055:I1061">
    <cfRule type="cellIs" dxfId="6835" priority="10232" operator="equal">
      <formula>"No"</formula>
    </cfRule>
  </conditionalFormatting>
  <conditionalFormatting sqref="B1358:B1368 D1358:D1368 B1058:B1073 D1058:D1073 B1068:D1086 C969:C1073 B1030:B1048 D1030:D1048 C1272:C1368 B1333:B1356 D1333:D1356 B1043:D1061">
    <cfRule type="cellIs" dxfId="6834" priority="10233" operator="equal">
      <formula>"FREE SPACE"</formula>
    </cfRule>
  </conditionalFormatting>
  <conditionalFormatting sqref="B1358:B1368 D1358:D1368 B1058:B1073 D1058:D1073 B1068:D1086 C969:C1073 B1030:B1048 D1030:D1048 C1272:C1368 B1333:B1356 D1333:D1356 B1043:D1061">
    <cfRule type="cellIs" dxfId="6833" priority="10234" operator="equal">
      <formula>"UNUSABLE"</formula>
    </cfRule>
  </conditionalFormatting>
  <conditionalFormatting sqref="E1077:H1081 E1358:I1368 E1071:I1077 E1046:I1052 E1080:I1086 I969:I1084 E1030:H1050 E1052:H1075 E1333:I1356 E1055:I1061">
    <cfRule type="cellIs" dxfId="6832" priority="10235" operator="equal">
      <formula>"Yes"</formula>
    </cfRule>
  </conditionalFormatting>
  <conditionalFormatting sqref="E1077:H1081 E1358:I1368 E1071:I1077 E1046:I1052 E1080:I1086 I969:I1084 E1030:H1050 E1052:H1075 E1333:I1356 E1055:I1061">
    <cfRule type="cellIs" dxfId="6831" priority="10236" operator="equal">
      <formula>"No"</formula>
    </cfRule>
  </conditionalFormatting>
  <conditionalFormatting sqref="B1358:B1368 D1358:D1368 B1058:B1073 D1058:D1073 B1068:D1086 C969:C1073 B1030:B1048 D1030:D1048 C1272:C1368 B1333:B1356 D1333:D1356 B1043:D1061">
    <cfRule type="cellIs" dxfId="6830" priority="10237" operator="equal">
      <formula>"FREE SPACE"</formula>
    </cfRule>
  </conditionalFormatting>
  <conditionalFormatting sqref="B1358:B1368 D1358:D1368 B1058:B1073 D1058:D1073 B1068:D1086 C969:C1073 B1030:B1048 D1030:D1048 C1272:C1368 B1333:B1356 D1333:D1356 B1043:D1061">
    <cfRule type="cellIs" dxfId="6829" priority="10238" operator="equal">
      <formula>"UNUSABLE"</formula>
    </cfRule>
  </conditionalFormatting>
  <conditionalFormatting sqref="E1077:H1081 E1359:I1369 E1071:I1077 E1046:I1052 E1080:I1086 I969:I1084 E1031:H1050 E1052:H1075 E1334:I1357 E1055:I1061">
    <cfRule type="cellIs" dxfId="6828" priority="10239" operator="equal">
      <formula>"Yes"</formula>
    </cfRule>
  </conditionalFormatting>
  <conditionalFormatting sqref="E1077:H1081 E1359:I1369 E1071:I1077 E1046:I1052 E1080:I1086 I969:I1084 E1031:H1050 E1052:H1075 E1334:I1357 E1055:I1061">
    <cfRule type="cellIs" dxfId="6827" priority="10240" operator="equal">
      <formula>"No"</formula>
    </cfRule>
  </conditionalFormatting>
  <conditionalFormatting sqref="B1359:B1369 D1359:D1369 B1056:B1072 D1056:D1072 B1031:B1047 D1031:D1047 B1068:D1086 C969:C1075 C1272:C1369 B1334:B1357 D1334:D1357 B1043:D1061">
    <cfRule type="cellIs" dxfId="6826" priority="10241" operator="equal">
      <formula>"FREE SPACE"</formula>
    </cfRule>
  </conditionalFormatting>
  <conditionalFormatting sqref="B1359:B1369 D1359:D1369 B1056:B1072 D1056:D1072 B1031:B1047 D1031:D1047 B1068:D1086 C969:C1075 C1272:C1369 B1334:B1357 D1334:D1357 B1043:D1061">
    <cfRule type="cellIs" dxfId="6825" priority="10242" operator="equal">
      <formula>"UNUSABLE"</formula>
    </cfRule>
  </conditionalFormatting>
  <conditionalFormatting sqref="B1039:D1056 B1342:D1363">
    <cfRule type="cellIs" dxfId="6824" priority="10243" operator="equal">
      <formula>"FREE SPACE"</formula>
    </cfRule>
  </conditionalFormatting>
  <conditionalFormatting sqref="B1039:D1056 B1342:D1363">
    <cfRule type="cellIs" dxfId="6823" priority="10244" operator="equal">
      <formula>"UNUSABLE"</formula>
    </cfRule>
  </conditionalFormatting>
  <conditionalFormatting sqref="B1358:B1368 D1358:D1368 B1058:B1073 D1058:D1073 B1068:D1086 C969:C1073 B1030:B1048 D1030:D1048 C1272:C1368 B1333:B1356 D1333:D1356 B1043:D1061">
    <cfRule type="cellIs" dxfId="6822" priority="10245" operator="equal">
      <formula>"FREE SPACE"</formula>
    </cfRule>
  </conditionalFormatting>
  <conditionalFormatting sqref="B1358:B1368 D1358:D1368 B1058:B1073 D1058:D1073 B1068:D1086 C969:C1073 B1030:B1048 D1030:D1048 C1272:C1368 B1333:B1356 D1333:D1356 B1043:D1061">
    <cfRule type="cellIs" dxfId="6821" priority="10246" operator="equal">
      <formula>"UNUSABLE"</formula>
    </cfRule>
  </conditionalFormatting>
  <conditionalFormatting sqref="E1356:I1366 E1053:I1062">
    <cfRule type="cellIs" dxfId="6820" priority="10247" operator="equal">
      <formula>"Yes"</formula>
    </cfRule>
  </conditionalFormatting>
  <conditionalFormatting sqref="E1356:I1366 E1053:I1062">
    <cfRule type="cellIs" dxfId="6819" priority="10248" operator="equal">
      <formula>"No"</formula>
    </cfRule>
  </conditionalFormatting>
  <conditionalFormatting sqref="B1356:D1366 B1053:D1062">
    <cfRule type="cellIs" dxfId="6818" priority="10249" operator="equal">
      <formula>"FREE SPACE"</formula>
    </cfRule>
  </conditionalFormatting>
  <conditionalFormatting sqref="B1356:D1366 B1053:D1062">
    <cfRule type="cellIs" dxfId="6817" priority="10250" operator="equal">
      <formula>"UNUSABLE"</formula>
    </cfRule>
  </conditionalFormatting>
  <conditionalFormatting sqref="E1357:I1366 E1054:I1063">
    <cfRule type="cellIs" dxfId="6816" priority="10251" operator="equal">
      <formula>"Yes"</formula>
    </cfRule>
  </conditionalFormatting>
  <conditionalFormatting sqref="E1357:I1366 E1054:I1063">
    <cfRule type="cellIs" dxfId="6815" priority="10252" operator="equal">
      <formula>"No"</formula>
    </cfRule>
  </conditionalFormatting>
  <conditionalFormatting sqref="B1357:D1366 B1054:D1063">
    <cfRule type="cellIs" dxfId="6814" priority="10253" operator="equal">
      <formula>"FREE SPACE"</formula>
    </cfRule>
  </conditionalFormatting>
  <conditionalFormatting sqref="B1357:D1366 B1054:D1063">
    <cfRule type="cellIs" dxfId="6813" priority="10254" operator="equal">
      <formula>"UNUSABLE"</formula>
    </cfRule>
  </conditionalFormatting>
  <conditionalFormatting sqref="E1357:I1366 E1054:I1063">
    <cfRule type="cellIs" dxfId="6812" priority="10255" operator="equal">
      <formula>"Yes"</formula>
    </cfRule>
  </conditionalFormatting>
  <conditionalFormatting sqref="E1357:I1366 E1054:I1063">
    <cfRule type="cellIs" dxfId="6811" priority="10256" operator="equal">
      <formula>"No"</formula>
    </cfRule>
  </conditionalFormatting>
  <conditionalFormatting sqref="B1357:D1366 B1054:D1063">
    <cfRule type="cellIs" dxfId="6810" priority="10257" operator="equal">
      <formula>"FREE SPACE"</formula>
    </cfRule>
  </conditionalFormatting>
  <conditionalFormatting sqref="B1357:D1366 B1054:D1063">
    <cfRule type="cellIs" dxfId="6809" priority="10258" operator="equal">
      <formula>"UNUSABLE"</formula>
    </cfRule>
  </conditionalFormatting>
  <conditionalFormatting sqref="E1077:H1081 E1358:I1368 E1071:I1077 E1046:I1052 E1080:I1086 I969:I1084 E1030:H1050 E1052:H1075 E1333:I1356 E1055:I1061">
    <cfRule type="cellIs" dxfId="6808" priority="10259" operator="equal">
      <formula>"Yes"</formula>
    </cfRule>
  </conditionalFormatting>
  <conditionalFormatting sqref="E1077:H1081 E1358:I1368 E1071:I1077 E1046:I1052 E1080:I1086 I969:I1084 E1030:H1050 E1052:H1075 E1333:I1356 E1055:I1061">
    <cfRule type="cellIs" dxfId="6807" priority="10260" operator="equal">
      <formula>"No"</formula>
    </cfRule>
  </conditionalFormatting>
  <conditionalFormatting sqref="B1358:B1368 D1358:D1368 B1058:B1073 D1058:D1073 B1068:D1086 C969:C1073 B1030:B1048 D1030:D1048 C1272:C1368 B1333:B1356 D1333:D1356 B1043:D1061">
    <cfRule type="cellIs" dxfId="6806" priority="10261" operator="equal">
      <formula>"FREE SPACE"</formula>
    </cfRule>
  </conditionalFormatting>
  <conditionalFormatting sqref="B1358:B1368 D1358:D1368 B1058:B1073 D1058:D1073 B1068:D1086 C969:C1073 B1030:B1048 D1030:D1048 C1272:C1368 B1333:B1356 D1333:D1356 B1043:D1061">
    <cfRule type="cellIs" dxfId="6805" priority="10262" operator="equal">
      <formula>"UNUSABLE"</formula>
    </cfRule>
  </conditionalFormatting>
  <conditionalFormatting sqref="E1077:H1081 E1358:I1368 E1071:I1077 E1046:I1052 E1080:I1086 I969:I1084 E1030:H1050 E1052:H1075 E1333:I1356 E1055:I1061">
    <cfRule type="cellIs" dxfId="6804" priority="10263" operator="equal">
      <formula>"Yes"</formula>
    </cfRule>
  </conditionalFormatting>
  <conditionalFormatting sqref="E1077:H1081 E1358:I1368 E1071:I1077 E1046:I1052 E1080:I1086 I969:I1084 E1030:H1050 E1052:H1075 E1333:I1356 E1055:I1061">
    <cfRule type="cellIs" dxfId="6803" priority="10264" operator="equal">
      <formula>"No"</formula>
    </cfRule>
  </conditionalFormatting>
  <conditionalFormatting sqref="E1077:H1081 E1359:I1369 E1071:I1077 E1046:I1052 E1080:I1086 I969:I1084 E1031:H1050 E1052:H1075 E1334:I1357 E1055:I1061">
    <cfRule type="cellIs" dxfId="6802" priority="10265" operator="equal">
      <formula>"Yes"</formula>
    </cfRule>
  </conditionalFormatting>
  <conditionalFormatting sqref="E1077:H1081 E1359:I1369 E1071:I1077 E1046:I1052 E1080:I1086 I969:I1084 E1031:H1050 E1052:H1075 E1334:I1357 E1055:I1061">
    <cfRule type="cellIs" dxfId="6801" priority="10266" operator="equal">
      <formula>"No"</formula>
    </cfRule>
  </conditionalFormatting>
  <conditionalFormatting sqref="B1359:B1369 D1359:D1369 B1056:B1072 D1056:D1072 B1031:B1047 D1031:D1047 B1068:D1086 C969:C1075 C1272:C1369 B1334:B1357 D1334:D1357 B1043:D1061">
    <cfRule type="cellIs" dxfId="6800" priority="10267" operator="equal">
      <formula>"FREE SPACE"</formula>
    </cfRule>
  </conditionalFormatting>
  <conditionalFormatting sqref="B1359:B1369 D1359:D1369 B1056:B1072 D1056:D1072 B1031:B1047 D1031:D1047 B1068:D1086 C969:C1075 C1272:C1369 B1334:B1357 D1334:D1357 B1043:D1061">
    <cfRule type="cellIs" dxfId="6799" priority="10268" operator="equal">
      <formula>"UNUSABLE"</formula>
    </cfRule>
  </conditionalFormatting>
  <conditionalFormatting sqref="E1077:H1081 E1359:I1369 E1071:I1077 E1046:I1052 E1080:I1086 I969:I1084 E1031:H1050 E1052:H1075 E1334:I1357 E1055:I1061">
    <cfRule type="cellIs" dxfId="6798" priority="10269" operator="equal">
      <formula>"Yes"</formula>
    </cfRule>
  </conditionalFormatting>
  <conditionalFormatting sqref="E1077:H1081 E1359:I1369 E1071:I1077 E1046:I1052 E1080:I1086 I969:I1084 E1031:H1050 E1052:H1075 E1334:I1357 E1055:I1061">
    <cfRule type="cellIs" dxfId="6797" priority="10270" operator="equal">
      <formula>"No"</formula>
    </cfRule>
  </conditionalFormatting>
  <conditionalFormatting sqref="B1359:B1369 D1359:D1369 B1056:B1072 D1056:D1072 B1031:B1047 D1031:D1047 B1068:D1086 C969:C1075 C1272:C1369 B1334:B1357 D1334:D1357 B1043:D1061">
    <cfRule type="cellIs" dxfId="6796" priority="10271" operator="equal">
      <formula>"FREE SPACE"</formula>
    </cfRule>
  </conditionalFormatting>
  <conditionalFormatting sqref="B1359:B1369 D1359:D1369 B1056:B1072 D1056:D1072 B1031:B1047 D1031:D1047 B1068:D1086 C969:C1075 C1272:C1369 B1334:B1357 D1334:D1357 B1043:D1061">
    <cfRule type="cellIs" dxfId="6795" priority="10272" operator="equal">
      <formula>"UNUSABLE"</formula>
    </cfRule>
  </conditionalFormatting>
  <conditionalFormatting sqref="E1071:I1077 E1046:I1052 E1080:I1086 I969:I1084 E1032:H1084 E1335:I1376 E1055:I1061">
    <cfRule type="cellIs" dxfId="6794" priority="10273" operator="equal">
      <formula>"Yes"</formula>
    </cfRule>
  </conditionalFormatting>
  <conditionalFormatting sqref="E1071:I1077 E1046:I1052 E1080:I1086 I969:I1084 E1032:H1084 E1335:I1376 E1055:I1061">
    <cfRule type="cellIs" dxfId="6793" priority="10274" operator="equal">
      <formula>"No"</formula>
    </cfRule>
  </conditionalFormatting>
  <conditionalFormatting sqref="B1360:B1370 D1360:D1370 B1057:B1073 D1057:D1073 B1032:B1048 D1032:D1048 B1068:D1086 C969:C1076 C1272:C1370 B1335:B1358 D1335:D1358 B1043:D1061">
    <cfRule type="cellIs" dxfId="6792" priority="10275" operator="equal">
      <formula>"FREE SPACE"</formula>
    </cfRule>
  </conditionalFormatting>
  <conditionalFormatting sqref="B1360:B1370 D1360:D1370 B1057:B1073 D1057:D1073 B1032:B1048 D1032:D1048 B1068:D1086 C969:C1076 C1272:C1370 B1335:B1358 D1335:D1358 B1043:D1061">
    <cfRule type="cellIs" dxfId="6791" priority="10276" operator="equal">
      <formula>"UNUSABLE"</formula>
    </cfRule>
  </conditionalFormatting>
  <conditionalFormatting sqref="B1356:D1366 B1053:D1062">
    <cfRule type="cellIs" dxfId="6790" priority="10277" operator="equal">
      <formula>"FREE SPACE"</formula>
    </cfRule>
  </conditionalFormatting>
  <conditionalFormatting sqref="B1356:D1366 B1053:D1062">
    <cfRule type="cellIs" dxfId="6789" priority="10278" operator="equal">
      <formula>"UNUSABLE"</formula>
    </cfRule>
  </conditionalFormatting>
  <conditionalFormatting sqref="E1354:H1363 I1354:I1364 E1357:I1366 E1051:I1060">
    <cfRule type="cellIs" dxfId="6788" priority="10279" operator="equal">
      <formula>"Yes"</formula>
    </cfRule>
  </conditionalFormatting>
  <conditionalFormatting sqref="E1354:H1363 I1354:I1364 E1357:I1366 E1051:I1060">
    <cfRule type="cellIs" dxfId="6787" priority="10280" operator="equal">
      <formula>"No"</formula>
    </cfRule>
  </conditionalFormatting>
  <conditionalFormatting sqref="B1354:D1366 B1051:D1060">
    <cfRule type="cellIs" dxfId="6786" priority="10281" operator="equal">
      <formula>"FREE SPACE"</formula>
    </cfRule>
  </conditionalFormatting>
  <conditionalFormatting sqref="B1354:D1366 B1051:D1060">
    <cfRule type="cellIs" dxfId="6785" priority="10282" operator="equal">
      <formula>"UNUSABLE"</formula>
    </cfRule>
  </conditionalFormatting>
  <conditionalFormatting sqref="E1355:I1366 E1052:I1061">
    <cfRule type="cellIs" dxfId="6784" priority="10283" operator="equal">
      <formula>"Yes"</formula>
    </cfRule>
  </conditionalFormatting>
  <conditionalFormatting sqref="E1355:I1366 E1052:I1061">
    <cfRule type="cellIs" dxfId="6783" priority="10284" operator="equal">
      <formula>"No"</formula>
    </cfRule>
  </conditionalFormatting>
  <conditionalFormatting sqref="B1355:D1366 B1052:D1061">
    <cfRule type="cellIs" dxfId="6782" priority="10285" operator="equal">
      <formula>"FREE SPACE"</formula>
    </cfRule>
  </conditionalFormatting>
  <conditionalFormatting sqref="B1355:D1366 B1052:D1061">
    <cfRule type="cellIs" dxfId="6781" priority="10286" operator="equal">
      <formula>"UNUSABLE"</formula>
    </cfRule>
  </conditionalFormatting>
  <conditionalFormatting sqref="E1355:I1366 E1052:I1061">
    <cfRule type="cellIs" dxfId="6780" priority="10287" operator="equal">
      <formula>"Yes"</formula>
    </cfRule>
  </conditionalFormatting>
  <conditionalFormatting sqref="E1355:I1366 E1052:I1061">
    <cfRule type="cellIs" dxfId="6779" priority="10288" operator="equal">
      <formula>"No"</formula>
    </cfRule>
  </conditionalFormatting>
  <conditionalFormatting sqref="B1355:D1366 B1052:D1061">
    <cfRule type="cellIs" dxfId="6778" priority="10289" operator="equal">
      <formula>"FREE SPACE"</formula>
    </cfRule>
  </conditionalFormatting>
  <conditionalFormatting sqref="B1355:D1366 B1052:D1061">
    <cfRule type="cellIs" dxfId="6777" priority="10290" operator="equal">
      <formula>"UNUSABLE"</formula>
    </cfRule>
  </conditionalFormatting>
  <conditionalFormatting sqref="E1356:I1366 E1053:I1062">
    <cfRule type="cellIs" dxfId="6776" priority="10291" operator="equal">
      <formula>"Yes"</formula>
    </cfRule>
  </conditionalFormatting>
  <conditionalFormatting sqref="E1356:I1366 E1053:I1062">
    <cfRule type="cellIs" dxfId="6775" priority="10292" operator="equal">
      <formula>"No"</formula>
    </cfRule>
  </conditionalFormatting>
  <conditionalFormatting sqref="B1356:D1366 B1053:D1062">
    <cfRule type="cellIs" dxfId="6774" priority="10293" operator="equal">
      <formula>"FREE SPACE"</formula>
    </cfRule>
  </conditionalFormatting>
  <conditionalFormatting sqref="B1356:D1366 B1053:D1062">
    <cfRule type="cellIs" dxfId="6773" priority="10294" operator="equal">
      <formula>"UNUSABLE"</formula>
    </cfRule>
  </conditionalFormatting>
  <conditionalFormatting sqref="E1356:I1366 E1053:I1062">
    <cfRule type="cellIs" dxfId="6772" priority="10295" operator="equal">
      <formula>"Yes"</formula>
    </cfRule>
  </conditionalFormatting>
  <conditionalFormatting sqref="E1356:I1366 E1053:I1062">
    <cfRule type="cellIs" dxfId="6771" priority="10296" operator="equal">
      <formula>"No"</formula>
    </cfRule>
  </conditionalFormatting>
  <conditionalFormatting sqref="E1357:I1366 E1054:I1063">
    <cfRule type="cellIs" dxfId="6770" priority="10297" operator="equal">
      <formula>"Yes"</formula>
    </cfRule>
  </conditionalFormatting>
  <conditionalFormatting sqref="E1357:I1366 E1054:I1063">
    <cfRule type="cellIs" dxfId="6769" priority="10298" operator="equal">
      <formula>"No"</formula>
    </cfRule>
  </conditionalFormatting>
  <conditionalFormatting sqref="B1357:D1366 B1054:D1063">
    <cfRule type="cellIs" dxfId="6768" priority="10299" operator="equal">
      <formula>"FREE SPACE"</formula>
    </cfRule>
  </conditionalFormatting>
  <conditionalFormatting sqref="B1357:D1366 B1054:D1063">
    <cfRule type="cellIs" dxfId="6767" priority="10300" operator="equal">
      <formula>"UNUSABLE"</formula>
    </cfRule>
  </conditionalFormatting>
  <conditionalFormatting sqref="E1357:I1366 E1054:I1063">
    <cfRule type="cellIs" dxfId="6766" priority="10301" operator="equal">
      <formula>"Yes"</formula>
    </cfRule>
  </conditionalFormatting>
  <conditionalFormatting sqref="E1357:I1366 E1054:I1063">
    <cfRule type="cellIs" dxfId="6765" priority="10302" operator="equal">
      <formula>"No"</formula>
    </cfRule>
  </conditionalFormatting>
  <conditionalFormatting sqref="B1357:D1366 B1054:D1063">
    <cfRule type="cellIs" dxfId="6764" priority="10303" operator="equal">
      <formula>"FREE SPACE"</formula>
    </cfRule>
  </conditionalFormatting>
  <conditionalFormatting sqref="B1357:D1366 B1054:D1063">
    <cfRule type="cellIs" dxfId="6763" priority="10304" operator="equal">
      <formula>"UNUSABLE"</formula>
    </cfRule>
  </conditionalFormatting>
  <conditionalFormatting sqref="E1077:H1081 E1358:I1368 E1071:I1077 E1046:I1052 E1080:I1086 I969:I1084 E1030:H1050 E1052:H1075 E1333:I1356 E1055:I1061">
    <cfRule type="cellIs" dxfId="6762" priority="10305" operator="equal">
      <formula>"Yes"</formula>
    </cfRule>
  </conditionalFormatting>
  <conditionalFormatting sqref="E1077:H1081 E1358:I1368 E1071:I1077 E1046:I1052 E1080:I1086 I969:I1084 E1030:H1050 E1052:H1075 E1333:I1356 E1055:I1061">
    <cfRule type="cellIs" dxfId="6761" priority="10306" operator="equal">
      <formula>"No"</formula>
    </cfRule>
  </conditionalFormatting>
  <conditionalFormatting sqref="B1358:B1368 D1358:D1368 B1058:B1073 D1058:D1073 B1068:D1086 C969:C1073 B1030:B1048 D1030:D1048 C1272:C1368 B1333:B1356 D1333:D1356 B1043:D1061">
    <cfRule type="cellIs" dxfId="6760" priority="10307" operator="equal">
      <formula>"FREE SPACE"</formula>
    </cfRule>
  </conditionalFormatting>
  <conditionalFormatting sqref="B1358:B1368 D1358:D1368 B1058:B1073 D1058:D1073 B1068:D1086 C969:C1073 B1030:B1048 D1030:D1048 C1272:C1368 B1333:B1356 D1333:D1356 B1043:D1061">
    <cfRule type="cellIs" dxfId="6759" priority="10308" operator="equal">
      <formula>"UNUSABLE"</formula>
    </cfRule>
  </conditionalFormatting>
  <conditionalFormatting sqref="B1359:B1369 D1359:D1369 B1056:B1072 D1056:D1072 B1031:B1047 D1031:D1047 B1068:D1086 C969:C1075 C1272:C1369 B1334:B1357 D1334:D1357 B1043:D1061">
    <cfRule type="cellIs" dxfId="6758" priority="10309" operator="equal">
      <formula>"FREE SPACE"</formula>
    </cfRule>
  </conditionalFormatting>
  <conditionalFormatting sqref="B1359:B1369 D1359:D1369 B1056:B1072 D1056:D1072 B1031:B1047 D1031:D1047 B1068:D1086 C969:C1075 C1272:C1369 B1334:B1357 D1334:D1357 B1043:D1061">
    <cfRule type="cellIs" dxfId="6757" priority="10310" operator="equal">
      <formula>"UNUSABLE"</formula>
    </cfRule>
  </conditionalFormatting>
  <conditionalFormatting sqref="E1357:I1366 E1054:I1063">
    <cfRule type="cellIs" dxfId="6756" priority="10311" operator="equal">
      <formula>"Yes"</formula>
    </cfRule>
  </conditionalFormatting>
  <conditionalFormatting sqref="E1357:I1366 E1054:I1063">
    <cfRule type="cellIs" dxfId="6755" priority="10312" operator="equal">
      <formula>"No"</formula>
    </cfRule>
  </conditionalFormatting>
  <conditionalFormatting sqref="B1357:D1366 B1054:D1063">
    <cfRule type="cellIs" dxfId="6754" priority="10313" operator="equal">
      <formula>"FREE SPACE"</formula>
    </cfRule>
  </conditionalFormatting>
  <conditionalFormatting sqref="B1357:D1366 B1054:D1063">
    <cfRule type="cellIs" dxfId="6753" priority="10314" operator="equal">
      <formula>"UNUSABLE"</formula>
    </cfRule>
  </conditionalFormatting>
  <conditionalFormatting sqref="E1077:H1081 E1358:I1368 E1071:I1077 E1046:I1052 E1080:I1086 I969:I1084 E1030:H1050 E1052:H1075 E1333:I1356 E1055:I1061">
    <cfRule type="cellIs" dxfId="6752" priority="10315" operator="equal">
      <formula>"Yes"</formula>
    </cfRule>
  </conditionalFormatting>
  <conditionalFormatting sqref="E1077:H1081 E1358:I1368 E1071:I1077 E1046:I1052 E1080:I1086 I969:I1084 E1030:H1050 E1052:H1075 E1333:I1356 E1055:I1061">
    <cfRule type="cellIs" dxfId="6751" priority="10316" operator="equal">
      <formula>"No"</formula>
    </cfRule>
  </conditionalFormatting>
  <conditionalFormatting sqref="B1358:B1368 D1358:D1368 B1058:B1073 D1058:D1073 B1068:D1086 C969:C1073 B1030:B1048 D1030:D1048 C1272:C1368 B1333:B1356 D1333:D1356 B1043:D1061">
    <cfRule type="cellIs" dxfId="6750" priority="10317" operator="equal">
      <formula>"FREE SPACE"</formula>
    </cfRule>
  </conditionalFormatting>
  <conditionalFormatting sqref="B1358:B1368 D1358:D1368 B1058:B1073 D1058:D1073 B1068:D1086 C969:C1073 B1030:B1048 D1030:D1048 C1272:C1368 B1333:B1356 D1333:D1356 B1043:D1061">
    <cfRule type="cellIs" dxfId="6749" priority="10318" operator="equal">
      <formula>"UNUSABLE"</formula>
    </cfRule>
  </conditionalFormatting>
  <conditionalFormatting sqref="E1077:H1081 E1358:I1368 E1071:I1077 E1046:I1052 E1080:I1086 I969:I1084 E1030:H1050 E1052:H1075 E1333:I1356 E1055:I1061">
    <cfRule type="cellIs" dxfId="6748" priority="10319" operator="equal">
      <formula>"Yes"</formula>
    </cfRule>
  </conditionalFormatting>
  <conditionalFormatting sqref="E1077:H1081 E1358:I1368 E1071:I1077 E1046:I1052 E1080:I1086 I969:I1084 E1030:H1050 E1052:H1075 E1333:I1356 E1055:I1061">
    <cfRule type="cellIs" dxfId="6747" priority="10320" operator="equal">
      <formula>"No"</formula>
    </cfRule>
  </conditionalFormatting>
  <conditionalFormatting sqref="B1358:B1368 D1358:D1368 B1058:B1073 D1058:D1073 B1068:D1086 C969:C1073 B1030:B1048 D1030:D1048 C1272:C1368 B1333:B1356 D1333:D1356 B1043:D1061">
    <cfRule type="cellIs" dxfId="6746" priority="10321" operator="equal">
      <formula>"FREE SPACE"</formula>
    </cfRule>
  </conditionalFormatting>
  <conditionalFormatting sqref="B1358:B1368 D1358:D1368 B1058:B1073 D1058:D1073 B1068:D1086 C969:C1073 B1030:B1048 D1030:D1048 C1272:C1368 B1333:B1356 D1333:D1356 B1043:D1061">
    <cfRule type="cellIs" dxfId="6745" priority="10322" operator="equal">
      <formula>"UNUSABLE"</formula>
    </cfRule>
  </conditionalFormatting>
  <conditionalFormatting sqref="E1077:H1081 E1359:I1369 E1071:I1077 E1046:I1052 E1080:I1086 I969:I1084 E1031:H1050 E1052:H1075 E1334:I1357 E1055:I1061">
    <cfRule type="cellIs" dxfId="6744" priority="10323" operator="equal">
      <formula>"Yes"</formula>
    </cfRule>
  </conditionalFormatting>
  <conditionalFormatting sqref="E1077:H1081 E1359:I1369 E1071:I1077 E1046:I1052 E1080:I1086 I969:I1084 E1031:H1050 E1052:H1075 E1334:I1357 E1055:I1061">
    <cfRule type="cellIs" dxfId="6743" priority="10324" operator="equal">
      <formula>"No"</formula>
    </cfRule>
  </conditionalFormatting>
  <conditionalFormatting sqref="B1359:B1369 D1359:D1369 B1056:B1072 D1056:D1072 B1031:B1047 D1031:D1047 B1068:D1086 C969:C1075 C1272:C1369 B1334:B1357 D1334:D1357 B1043:D1061">
    <cfRule type="cellIs" dxfId="6742" priority="10325" operator="equal">
      <formula>"FREE SPACE"</formula>
    </cfRule>
  </conditionalFormatting>
  <conditionalFormatting sqref="B1359:B1369 D1359:D1369 B1056:B1072 D1056:D1072 B1031:B1047 D1031:D1047 B1068:D1086 C969:C1075 C1272:C1369 B1334:B1357 D1334:D1357 B1043:D1061">
    <cfRule type="cellIs" dxfId="6741" priority="10326" operator="equal">
      <formula>"UNUSABLE"</formula>
    </cfRule>
  </conditionalFormatting>
  <conditionalFormatting sqref="E1077:H1081 E1359:I1369 E1071:I1077 E1046:I1052 E1080:I1086 I969:I1084 E1031:H1050 E1052:H1075 E1334:I1357 E1055:I1061">
    <cfRule type="cellIs" dxfId="6740" priority="10327" operator="equal">
      <formula>"Yes"</formula>
    </cfRule>
  </conditionalFormatting>
  <conditionalFormatting sqref="E1077:H1081 E1359:I1369 E1071:I1077 E1046:I1052 E1080:I1086 I969:I1084 E1031:H1050 E1052:H1075 E1334:I1357 E1055:I1061">
    <cfRule type="cellIs" dxfId="6739" priority="10328" operator="equal">
      <formula>"No"</formula>
    </cfRule>
  </conditionalFormatting>
  <conditionalFormatting sqref="E1071:I1077 E1046:I1052 E1080:I1086 I969:I1084 E1032:H1084 E1335:I1376 E1055:I1061">
    <cfRule type="cellIs" dxfId="6738" priority="10329" operator="equal">
      <formula>"Yes"</formula>
    </cfRule>
  </conditionalFormatting>
  <conditionalFormatting sqref="E1071:I1077 E1046:I1052 E1080:I1086 I969:I1084 E1032:H1084 E1335:I1376 E1055:I1061">
    <cfRule type="cellIs" dxfId="6737" priority="10330" operator="equal">
      <formula>"No"</formula>
    </cfRule>
  </conditionalFormatting>
  <conditionalFormatting sqref="B1360:B1370 D1360:D1370 B1057:B1073 D1057:D1073 B1032:B1048 D1032:D1048 B1068:D1086 C969:C1076 C1272:C1370 B1335:B1358 D1335:D1358 B1043:D1061">
    <cfRule type="cellIs" dxfId="6736" priority="10331" operator="equal">
      <formula>"FREE SPACE"</formula>
    </cfRule>
  </conditionalFormatting>
  <conditionalFormatting sqref="B1360:B1370 D1360:D1370 B1057:B1073 D1057:D1073 B1032:B1048 D1032:D1048 B1068:D1086 C969:C1076 C1272:C1370 B1335:B1358 D1335:D1358 B1043:D1061">
    <cfRule type="cellIs" dxfId="6735" priority="10332" operator="equal">
      <formula>"UNUSABLE"</formula>
    </cfRule>
  </conditionalFormatting>
  <conditionalFormatting sqref="E1071:I1077 E1046:I1052 E1080:I1086 I969:I1084 E1032:H1084 E1335:I1376 E1055:I1061">
    <cfRule type="cellIs" dxfId="6734" priority="10333" operator="equal">
      <formula>"Yes"</formula>
    </cfRule>
  </conditionalFormatting>
  <conditionalFormatting sqref="E1071:I1077 E1046:I1052 E1080:I1086 I969:I1084 E1032:H1084 E1335:I1376 E1055:I1061">
    <cfRule type="cellIs" dxfId="6733" priority="10334" operator="equal">
      <formula>"No"</formula>
    </cfRule>
  </conditionalFormatting>
  <conditionalFormatting sqref="B1360:B1370 D1360:D1370 B1057:B1073 D1057:D1073 B1032:B1048 D1032:D1048 B1068:D1086 C969:C1076 C1272:C1370 B1335:B1358 D1335:D1358 B1043:D1061">
    <cfRule type="cellIs" dxfId="6732" priority="10335" operator="equal">
      <formula>"FREE SPACE"</formula>
    </cfRule>
  </conditionalFormatting>
  <conditionalFormatting sqref="B1360:B1370 D1360:D1370 B1057:B1073 D1057:D1073 B1032:B1048 D1032:D1048 B1068:D1086 C969:C1076 C1272:C1370 B1335:B1358 D1335:D1358 B1043:D1061">
    <cfRule type="cellIs" dxfId="6731" priority="10336" operator="equal">
      <formula>"UNUSABLE"</formula>
    </cfRule>
  </conditionalFormatting>
  <conditionalFormatting sqref="E1071:I1077 E1046:I1052 E1080:I1086 I969:I1084 E1033:H1084 E1336:I1376 E1055:I1061">
    <cfRule type="cellIs" dxfId="6730" priority="10337" operator="equal">
      <formula>"Yes"</formula>
    </cfRule>
  </conditionalFormatting>
  <conditionalFormatting sqref="E1071:I1077 E1046:I1052 E1080:I1086 I969:I1084 E1033:H1084 E1336:I1376 E1055:I1061">
    <cfRule type="cellIs" dxfId="6729" priority="10338" operator="equal">
      <formula>"No"</formula>
    </cfRule>
  </conditionalFormatting>
  <conditionalFormatting sqref="B1361:B1371 D1361:D1371 B1058:B1074 D1058:D1074 B1033:B1049 D1033:D1049 B1068:D1086 C969:C1077 C1272:C1371 B1336:B1359 D1336:D1359 B1043:D1061">
    <cfRule type="cellIs" dxfId="6728" priority="10339" operator="equal">
      <formula>"FREE SPACE"</formula>
    </cfRule>
  </conditionalFormatting>
  <conditionalFormatting sqref="B1361:B1371 D1361:D1371 B1058:B1074 D1058:D1074 B1033:B1049 D1033:D1049 B1068:D1086 C969:C1077 C1272:C1371 B1336:B1359 D1336:D1359 B1043:D1061">
    <cfRule type="cellIs" dxfId="6727" priority="10340" operator="equal">
      <formula>"UNUSABLE"</formula>
    </cfRule>
  </conditionalFormatting>
  <conditionalFormatting sqref="B1357:D1366 B1054:D1063">
    <cfRule type="cellIs" dxfId="6726" priority="10341" operator="equal">
      <formula>"FREE SPACE"</formula>
    </cfRule>
  </conditionalFormatting>
  <conditionalFormatting sqref="B1357:D1366 B1054:D1063">
    <cfRule type="cellIs" dxfId="6725" priority="10342" operator="equal">
      <formula>"UNUSABLE"</formula>
    </cfRule>
  </conditionalFormatting>
  <conditionalFormatting sqref="E1355:I1366 E1052:I1061">
    <cfRule type="cellIs" dxfId="6724" priority="10343" operator="equal">
      <formula>"Yes"</formula>
    </cfRule>
  </conditionalFormatting>
  <conditionalFormatting sqref="E1355:I1366 E1052:I1061">
    <cfRule type="cellIs" dxfId="6723" priority="10344" operator="equal">
      <formula>"No"</formula>
    </cfRule>
  </conditionalFormatting>
  <conditionalFormatting sqref="B1355:D1366 B1052:D1061">
    <cfRule type="cellIs" dxfId="6722" priority="10345" operator="equal">
      <formula>"FREE SPACE"</formula>
    </cfRule>
  </conditionalFormatting>
  <conditionalFormatting sqref="B1355:D1366 B1052:D1061">
    <cfRule type="cellIs" dxfId="6721" priority="10346" operator="equal">
      <formula>"UNUSABLE"</formula>
    </cfRule>
  </conditionalFormatting>
  <conditionalFormatting sqref="E1356:I1366 E1053:I1062">
    <cfRule type="cellIs" dxfId="6720" priority="10347" operator="equal">
      <formula>"Yes"</formula>
    </cfRule>
  </conditionalFormatting>
  <conditionalFormatting sqref="E1356:I1366 E1053:I1062">
    <cfRule type="cellIs" dxfId="6719" priority="10348" operator="equal">
      <formula>"No"</formula>
    </cfRule>
  </conditionalFormatting>
  <conditionalFormatting sqref="B1356:D1366 B1053:D1062">
    <cfRule type="cellIs" dxfId="6718" priority="10349" operator="equal">
      <formula>"FREE SPACE"</formula>
    </cfRule>
  </conditionalFormatting>
  <conditionalFormatting sqref="B1356:D1366 B1053:D1062">
    <cfRule type="cellIs" dxfId="6717" priority="10350" operator="equal">
      <formula>"UNUSABLE"</formula>
    </cfRule>
  </conditionalFormatting>
  <conditionalFormatting sqref="E1356:I1366 E1053:I1062">
    <cfRule type="cellIs" dxfId="6716" priority="10351" operator="equal">
      <formula>"Yes"</formula>
    </cfRule>
  </conditionalFormatting>
  <conditionalFormatting sqref="E1356:I1366 E1053:I1062">
    <cfRule type="cellIs" dxfId="6715" priority="10352" operator="equal">
      <formula>"No"</formula>
    </cfRule>
  </conditionalFormatting>
  <conditionalFormatting sqref="B1356:D1366 B1053:D1062">
    <cfRule type="cellIs" dxfId="6714" priority="10353" operator="equal">
      <formula>"FREE SPACE"</formula>
    </cfRule>
  </conditionalFormatting>
  <conditionalFormatting sqref="B1356:D1366 B1053:D1062">
    <cfRule type="cellIs" dxfId="6713" priority="10354" operator="equal">
      <formula>"UNUSABLE"</formula>
    </cfRule>
  </conditionalFormatting>
  <conditionalFormatting sqref="E1357:I1366 E1054:I1063">
    <cfRule type="cellIs" dxfId="6712" priority="10355" operator="equal">
      <formula>"Yes"</formula>
    </cfRule>
  </conditionalFormatting>
  <conditionalFormatting sqref="E1357:I1366 E1054:I1063">
    <cfRule type="cellIs" dxfId="6711" priority="10356" operator="equal">
      <formula>"No"</formula>
    </cfRule>
  </conditionalFormatting>
  <conditionalFormatting sqref="B1357:D1366 B1054:D1063">
    <cfRule type="cellIs" dxfId="6710" priority="10357" operator="equal">
      <formula>"FREE SPACE"</formula>
    </cfRule>
  </conditionalFormatting>
  <conditionalFormatting sqref="B1357:D1366 B1054:D1063">
    <cfRule type="cellIs" dxfId="6709" priority="10358" operator="equal">
      <formula>"UNUSABLE"</formula>
    </cfRule>
  </conditionalFormatting>
  <conditionalFormatting sqref="E1357:I1366 E1054:I1063">
    <cfRule type="cellIs" dxfId="6708" priority="10359" operator="equal">
      <formula>"Yes"</formula>
    </cfRule>
  </conditionalFormatting>
  <conditionalFormatting sqref="E1357:I1366 E1054:I1063">
    <cfRule type="cellIs" dxfId="6707" priority="10360" operator="equal">
      <formula>"No"</formula>
    </cfRule>
  </conditionalFormatting>
  <conditionalFormatting sqref="E1077:H1081 E1358:I1368 E1071:I1077 E1046:I1052 E1080:I1086 I969:I1084 E1030:H1050 E1052:H1075 E1333:I1356 E1055:I1061">
    <cfRule type="cellIs" dxfId="6706" priority="10361" operator="equal">
      <formula>"Yes"</formula>
    </cfRule>
  </conditionalFormatting>
  <conditionalFormatting sqref="E1077:H1081 E1358:I1368 E1071:I1077 E1046:I1052 E1080:I1086 I969:I1084 E1030:H1050 E1052:H1075 E1333:I1356 E1055:I1061">
    <cfRule type="cellIs" dxfId="6705" priority="10362" operator="equal">
      <formula>"No"</formula>
    </cfRule>
  </conditionalFormatting>
  <conditionalFormatting sqref="B1358:B1368 D1358:D1368 B1058:B1073 D1058:D1073 B1068:D1086 C969:C1073 B1030:B1048 D1030:D1048 C1272:C1368 B1333:B1356 D1333:D1356 B1043:D1061">
    <cfRule type="cellIs" dxfId="6704" priority="10363" operator="equal">
      <formula>"FREE SPACE"</formula>
    </cfRule>
  </conditionalFormatting>
  <conditionalFormatting sqref="B1358:B1368 D1358:D1368 B1058:B1073 D1058:D1073 B1068:D1086 C969:C1073 B1030:B1048 D1030:D1048 C1272:C1368 B1333:B1356 D1333:D1356 B1043:D1061">
    <cfRule type="cellIs" dxfId="6703" priority="10364" operator="equal">
      <formula>"UNUSABLE"</formula>
    </cfRule>
  </conditionalFormatting>
  <conditionalFormatting sqref="E1077:H1081 E1358:I1368 E1071:I1077 E1046:I1052 E1080:I1086 I969:I1084 E1030:H1050 E1052:H1075 E1333:I1356 E1055:I1061">
    <cfRule type="cellIs" dxfId="6702" priority="10365" operator="equal">
      <formula>"Yes"</formula>
    </cfRule>
  </conditionalFormatting>
  <conditionalFormatting sqref="E1077:H1081 E1358:I1368 E1071:I1077 E1046:I1052 E1080:I1086 I969:I1084 E1030:H1050 E1052:H1075 E1333:I1356 E1055:I1061">
    <cfRule type="cellIs" dxfId="6701" priority="10366" operator="equal">
      <formula>"No"</formula>
    </cfRule>
  </conditionalFormatting>
  <conditionalFormatting sqref="B1358:B1368 D1358:D1368 B1058:B1073 D1058:D1073 B1068:D1086 C969:C1073 B1030:B1048 D1030:D1048 C1272:C1368 B1333:B1356 D1333:D1356 B1043:D1061">
    <cfRule type="cellIs" dxfId="6700" priority="10367" operator="equal">
      <formula>"FREE SPACE"</formula>
    </cfRule>
  </conditionalFormatting>
  <conditionalFormatting sqref="B1358:B1368 D1358:D1368 B1058:B1073 D1058:D1073 B1068:D1086 C969:C1073 B1030:B1048 D1030:D1048 C1272:C1368 B1333:B1356 D1333:D1356 B1043:D1061">
    <cfRule type="cellIs" dxfId="6699" priority="10368" operator="equal">
      <formula>"UNUSABLE"</formula>
    </cfRule>
  </conditionalFormatting>
  <conditionalFormatting sqref="E1077:H1081 E1359:I1369 E1071:I1077 E1046:I1052 E1080:I1086 I969:I1084 E1031:H1050 E1052:H1075 E1334:I1357 E1055:I1061">
    <cfRule type="cellIs" dxfId="6698" priority="10369" operator="equal">
      <formula>"Yes"</formula>
    </cfRule>
  </conditionalFormatting>
  <conditionalFormatting sqref="E1077:H1081 E1359:I1369 E1071:I1077 E1046:I1052 E1080:I1086 I969:I1084 E1031:H1050 E1052:H1075 E1334:I1357 E1055:I1061">
    <cfRule type="cellIs" dxfId="6697" priority="10370" operator="equal">
      <formula>"No"</formula>
    </cfRule>
  </conditionalFormatting>
  <conditionalFormatting sqref="B1359:B1369 D1359:D1369 B1056:B1072 D1056:D1072 B1031:B1047 D1031:D1047 B1068:D1086 C969:C1075 C1272:C1369 B1334:B1357 D1334:D1357 B1043:D1061">
    <cfRule type="cellIs" dxfId="6696" priority="10371" operator="equal">
      <formula>"FREE SPACE"</formula>
    </cfRule>
  </conditionalFormatting>
  <conditionalFormatting sqref="B1359:B1369 D1359:D1369 B1056:B1072 D1056:D1072 B1031:B1047 D1031:D1047 B1068:D1086 C969:C1075 C1272:C1369 B1334:B1357 D1334:D1357 B1043:D1061">
    <cfRule type="cellIs" dxfId="6695" priority="10372" operator="equal">
      <formula>"UNUSABLE"</formula>
    </cfRule>
  </conditionalFormatting>
  <conditionalFormatting sqref="B1357:D1366 B1054:D1063">
    <cfRule type="cellIs" dxfId="6694" priority="10373" operator="equal">
      <formula>"FREE SPACE"</formula>
    </cfRule>
  </conditionalFormatting>
  <conditionalFormatting sqref="B1357:D1366 B1054:D1063">
    <cfRule type="cellIs" dxfId="6693" priority="10374" operator="equal">
      <formula>"UNUSABLE"</formula>
    </cfRule>
  </conditionalFormatting>
  <conditionalFormatting sqref="E1355:I1366 E1052:I1061">
    <cfRule type="cellIs" dxfId="6692" priority="10375" operator="equal">
      <formula>"Yes"</formula>
    </cfRule>
  </conditionalFormatting>
  <conditionalFormatting sqref="E1355:I1366 E1052:I1061">
    <cfRule type="cellIs" dxfId="6691" priority="10376" operator="equal">
      <formula>"No"</formula>
    </cfRule>
  </conditionalFormatting>
  <conditionalFormatting sqref="B1355:D1366 B1052:D1061">
    <cfRule type="cellIs" dxfId="6690" priority="10377" operator="equal">
      <formula>"FREE SPACE"</formula>
    </cfRule>
  </conditionalFormatting>
  <conditionalFormatting sqref="B1355:D1366 B1052:D1061">
    <cfRule type="cellIs" dxfId="6689" priority="10378" operator="equal">
      <formula>"UNUSABLE"</formula>
    </cfRule>
  </conditionalFormatting>
  <conditionalFormatting sqref="E1356:I1366 E1053:I1062">
    <cfRule type="cellIs" dxfId="6688" priority="10379" operator="equal">
      <formula>"Yes"</formula>
    </cfRule>
  </conditionalFormatting>
  <conditionalFormatting sqref="E1356:I1366 E1053:I1062">
    <cfRule type="cellIs" dxfId="6687" priority="10380" operator="equal">
      <formula>"No"</formula>
    </cfRule>
  </conditionalFormatting>
  <conditionalFormatting sqref="B1356:D1366 B1053:D1062">
    <cfRule type="cellIs" dxfId="6686" priority="10381" operator="equal">
      <formula>"FREE SPACE"</formula>
    </cfRule>
  </conditionalFormatting>
  <conditionalFormatting sqref="B1356:D1366 B1053:D1062">
    <cfRule type="cellIs" dxfId="6685" priority="10382" operator="equal">
      <formula>"UNUSABLE"</formula>
    </cfRule>
  </conditionalFormatting>
  <conditionalFormatting sqref="E1356:I1366 E1053:I1062">
    <cfRule type="cellIs" dxfId="6684" priority="10383" operator="equal">
      <formula>"Yes"</formula>
    </cfRule>
  </conditionalFormatting>
  <conditionalFormatting sqref="E1356:I1366 E1053:I1062">
    <cfRule type="cellIs" dxfId="6683" priority="10384" operator="equal">
      <formula>"No"</formula>
    </cfRule>
  </conditionalFormatting>
  <conditionalFormatting sqref="B1356:D1366 B1053:D1062">
    <cfRule type="cellIs" dxfId="6682" priority="10385" operator="equal">
      <formula>"FREE SPACE"</formula>
    </cfRule>
  </conditionalFormatting>
  <conditionalFormatting sqref="B1356:D1366 B1053:D1062">
    <cfRule type="cellIs" dxfId="6681" priority="10386" operator="equal">
      <formula>"UNUSABLE"</formula>
    </cfRule>
  </conditionalFormatting>
  <conditionalFormatting sqref="E1357:I1366 E1054:I1063">
    <cfRule type="cellIs" dxfId="6680" priority="10387" operator="equal">
      <formula>"Yes"</formula>
    </cfRule>
  </conditionalFormatting>
  <conditionalFormatting sqref="E1357:I1366 E1054:I1063">
    <cfRule type="cellIs" dxfId="6679" priority="10388" operator="equal">
      <formula>"No"</formula>
    </cfRule>
  </conditionalFormatting>
  <conditionalFormatting sqref="B1357:D1366 B1054:D1063">
    <cfRule type="cellIs" dxfId="6678" priority="10389" operator="equal">
      <formula>"FREE SPACE"</formula>
    </cfRule>
  </conditionalFormatting>
  <conditionalFormatting sqref="B1357:D1366 B1054:D1063">
    <cfRule type="cellIs" dxfId="6677" priority="10390" operator="equal">
      <formula>"UNUSABLE"</formula>
    </cfRule>
  </conditionalFormatting>
  <conditionalFormatting sqref="E1357:I1366 E1054:I1063">
    <cfRule type="cellIs" dxfId="6676" priority="10391" operator="equal">
      <formula>"Yes"</formula>
    </cfRule>
  </conditionalFormatting>
  <conditionalFormatting sqref="E1357:I1366 E1054:I1063">
    <cfRule type="cellIs" dxfId="6675" priority="10392" operator="equal">
      <formula>"No"</formula>
    </cfRule>
  </conditionalFormatting>
  <conditionalFormatting sqref="E1077:H1081 E1358:I1368 E1071:I1077 E1046:I1052 E1080:I1086 I969:I1084 E1030:H1050 E1052:H1075 E1333:I1356 E1055:I1061">
    <cfRule type="cellIs" dxfId="6674" priority="10393" operator="equal">
      <formula>"Yes"</formula>
    </cfRule>
  </conditionalFormatting>
  <conditionalFormatting sqref="E1077:H1081 E1358:I1368 E1071:I1077 E1046:I1052 E1080:I1086 I969:I1084 E1030:H1050 E1052:H1075 E1333:I1356 E1055:I1061">
    <cfRule type="cellIs" dxfId="6673" priority="10394" operator="equal">
      <formula>"No"</formula>
    </cfRule>
  </conditionalFormatting>
  <conditionalFormatting sqref="B1358:B1368 D1358:D1368 B1058:B1073 D1058:D1073 B1068:D1086 C969:C1073 B1030:B1048 D1030:D1048 C1272:C1368 B1333:B1356 D1333:D1356 B1043:D1061">
    <cfRule type="cellIs" dxfId="6672" priority="10395" operator="equal">
      <formula>"FREE SPACE"</formula>
    </cfRule>
  </conditionalFormatting>
  <conditionalFormatting sqref="B1358:B1368 D1358:D1368 B1058:B1073 D1058:D1073 B1068:D1086 C969:C1073 B1030:B1048 D1030:D1048 C1272:C1368 B1333:B1356 D1333:D1356 B1043:D1061">
    <cfRule type="cellIs" dxfId="6671" priority="10396" operator="equal">
      <formula>"UNUSABLE"</formula>
    </cfRule>
  </conditionalFormatting>
  <conditionalFormatting sqref="E1077:H1081 E1358:I1368 E1071:I1077 E1046:I1052 E1080:I1086 I969:I1084 E1030:H1050 E1052:H1075 E1333:I1356 E1055:I1061">
    <cfRule type="cellIs" dxfId="6670" priority="10397" operator="equal">
      <formula>"Yes"</formula>
    </cfRule>
  </conditionalFormatting>
  <conditionalFormatting sqref="E1077:H1081 E1358:I1368 E1071:I1077 E1046:I1052 E1080:I1086 I969:I1084 E1030:H1050 E1052:H1075 E1333:I1356 E1055:I1061">
    <cfRule type="cellIs" dxfId="6669" priority="10398" operator="equal">
      <formula>"No"</formula>
    </cfRule>
  </conditionalFormatting>
  <conditionalFormatting sqref="B1358:B1368 D1358:D1368 B1058:B1073 D1058:D1073 B1068:D1086 C969:C1073 B1030:B1048 D1030:D1048 C1272:C1368 B1333:B1356 D1333:D1356 B1043:D1061">
    <cfRule type="cellIs" dxfId="6668" priority="10399" operator="equal">
      <formula>"FREE SPACE"</formula>
    </cfRule>
  </conditionalFormatting>
  <conditionalFormatting sqref="B1358:B1368 D1358:D1368 B1058:B1073 D1058:D1073 B1068:D1086 C969:C1073 B1030:B1048 D1030:D1048 C1272:C1368 B1333:B1356 D1333:D1356 B1043:D1061">
    <cfRule type="cellIs" dxfId="6667" priority="10400" operator="equal">
      <formula>"UNUSABLE"</formula>
    </cfRule>
  </conditionalFormatting>
  <conditionalFormatting sqref="E1077:H1081 E1359:I1369 E1071:I1077 E1046:I1052 E1080:I1086 I969:I1084 E1031:H1050 E1052:H1075 E1334:I1357 E1055:I1061">
    <cfRule type="cellIs" dxfId="6666" priority="10401" operator="equal">
      <formula>"Yes"</formula>
    </cfRule>
  </conditionalFormatting>
  <conditionalFormatting sqref="E1077:H1081 E1359:I1369 E1071:I1077 E1046:I1052 E1080:I1086 I969:I1084 E1031:H1050 E1052:H1075 E1334:I1357 E1055:I1061">
    <cfRule type="cellIs" dxfId="6665" priority="10402" operator="equal">
      <formula>"No"</formula>
    </cfRule>
  </conditionalFormatting>
  <conditionalFormatting sqref="B1359:B1369 D1359:D1369 B1056:B1072 D1056:D1072 B1031:B1047 D1031:D1047 B1068:D1086 C969:C1075 C1272:C1369 B1334:B1357 D1334:D1357 B1043:D1061">
    <cfRule type="cellIs" dxfId="6664" priority="10403" operator="equal">
      <formula>"FREE SPACE"</formula>
    </cfRule>
  </conditionalFormatting>
  <conditionalFormatting sqref="B1359:B1369 D1359:D1369 B1056:B1072 D1056:D1072 B1031:B1047 D1031:D1047 B1068:D1086 C969:C1075 C1272:C1369 B1334:B1357 D1334:D1357 B1043:D1061">
    <cfRule type="cellIs" dxfId="6663" priority="10404" operator="equal">
      <formula>"UNUSABLE"</formula>
    </cfRule>
  </conditionalFormatting>
  <conditionalFormatting sqref="B1355:D1366 B1052:D1061">
    <cfRule type="cellIs" dxfId="6662" priority="10405" operator="equal">
      <formula>"FREE SPACE"</formula>
    </cfRule>
  </conditionalFormatting>
  <conditionalFormatting sqref="B1355:D1366 B1052:D1061">
    <cfRule type="cellIs" dxfId="6661" priority="10406" operator="equal">
      <formula>"UNUSABLE"</formula>
    </cfRule>
  </conditionalFormatting>
  <conditionalFormatting sqref="E1353:H1365 I1353:I1366 E1050:I1059">
    <cfRule type="cellIs" dxfId="6660" priority="10407" operator="equal">
      <formula>"Yes"</formula>
    </cfRule>
  </conditionalFormatting>
  <conditionalFormatting sqref="E1353:H1365 I1353:I1366 E1050:I1059">
    <cfRule type="cellIs" dxfId="6659" priority="10408" operator="equal">
      <formula>"No"</formula>
    </cfRule>
  </conditionalFormatting>
  <conditionalFormatting sqref="B1353:D1365 B1050:D1059">
    <cfRule type="cellIs" dxfId="6658" priority="10409" operator="equal">
      <formula>"FREE SPACE"</formula>
    </cfRule>
  </conditionalFormatting>
  <conditionalFormatting sqref="B1353:D1365 B1050:D1059">
    <cfRule type="cellIs" dxfId="6657" priority="10410" operator="equal">
      <formula>"UNUSABLE"</formula>
    </cfRule>
  </conditionalFormatting>
  <conditionalFormatting sqref="E1354:H1363 I1354:I1364 E1357:I1366 E1051:I1060">
    <cfRule type="cellIs" dxfId="6656" priority="10411" operator="equal">
      <formula>"Yes"</formula>
    </cfRule>
  </conditionalFormatting>
  <conditionalFormatting sqref="E1354:H1363 I1354:I1364 E1357:I1366 E1051:I1060">
    <cfRule type="cellIs" dxfId="6655" priority="10412" operator="equal">
      <formula>"No"</formula>
    </cfRule>
  </conditionalFormatting>
  <conditionalFormatting sqref="B1354:D1366 B1051:D1060">
    <cfRule type="cellIs" dxfId="6654" priority="10413" operator="equal">
      <formula>"FREE SPACE"</formula>
    </cfRule>
  </conditionalFormatting>
  <conditionalFormatting sqref="B1354:D1366 B1051:D1060">
    <cfRule type="cellIs" dxfId="6653" priority="10414" operator="equal">
      <formula>"UNUSABLE"</formula>
    </cfRule>
  </conditionalFormatting>
  <conditionalFormatting sqref="E1354:H1363 I1354:I1364 E1357:I1366 E1051:I1060">
    <cfRule type="cellIs" dxfId="6652" priority="10415" operator="equal">
      <formula>"Yes"</formula>
    </cfRule>
  </conditionalFormatting>
  <conditionalFormatting sqref="E1354:H1363 I1354:I1364 E1357:I1366 E1051:I1060">
    <cfRule type="cellIs" dxfId="6651" priority="10416" operator="equal">
      <formula>"No"</formula>
    </cfRule>
  </conditionalFormatting>
  <conditionalFormatting sqref="B1354:D1366 B1051:D1060">
    <cfRule type="cellIs" dxfId="6650" priority="10417" operator="equal">
      <formula>"FREE SPACE"</formula>
    </cfRule>
  </conditionalFormatting>
  <conditionalFormatting sqref="B1354:D1366 B1051:D1060">
    <cfRule type="cellIs" dxfId="6649" priority="10418" operator="equal">
      <formula>"UNUSABLE"</formula>
    </cfRule>
  </conditionalFormatting>
  <conditionalFormatting sqref="E1355:I1366 E1052:I1061">
    <cfRule type="cellIs" dxfId="6648" priority="10419" operator="equal">
      <formula>"Yes"</formula>
    </cfRule>
  </conditionalFormatting>
  <conditionalFormatting sqref="E1355:I1366 E1052:I1061">
    <cfRule type="cellIs" dxfId="6647" priority="10420" operator="equal">
      <formula>"No"</formula>
    </cfRule>
  </conditionalFormatting>
  <conditionalFormatting sqref="B1355:D1366 B1052:D1061">
    <cfRule type="cellIs" dxfId="6646" priority="10421" operator="equal">
      <formula>"FREE SPACE"</formula>
    </cfRule>
  </conditionalFormatting>
  <conditionalFormatting sqref="B1355:D1366 B1052:D1061">
    <cfRule type="cellIs" dxfId="6645" priority="10422" operator="equal">
      <formula>"UNUSABLE"</formula>
    </cfRule>
  </conditionalFormatting>
  <conditionalFormatting sqref="E1355:I1366 E1052:I1061">
    <cfRule type="cellIs" dxfId="6644" priority="10423" operator="equal">
      <formula>"Yes"</formula>
    </cfRule>
  </conditionalFormatting>
  <conditionalFormatting sqref="E1355:I1366 E1052:I1061">
    <cfRule type="cellIs" dxfId="6643" priority="10424" operator="equal">
      <formula>"No"</formula>
    </cfRule>
  </conditionalFormatting>
  <conditionalFormatting sqref="E1356:I1366 E1053:I1062">
    <cfRule type="cellIs" dxfId="6642" priority="10425" operator="equal">
      <formula>"Yes"</formula>
    </cfRule>
  </conditionalFormatting>
  <conditionalFormatting sqref="E1356:I1366 E1053:I1062">
    <cfRule type="cellIs" dxfId="6641" priority="10426" operator="equal">
      <formula>"No"</formula>
    </cfRule>
  </conditionalFormatting>
  <conditionalFormatting sqref="B1356:D1366 B1053:D1062">
    <cfRule type="cellIs" dxfId="6640" priority="10427" operator="equal">
      <formula>"FREE SPACE"</formula>
    </cfRule>
  </conditionalFormatting>
  <conditionalFormatting sqref="B1356:D1366 B1053:D1062">
    <cfRule type="cellIs" dxfId="6639" priority="10428" operator="equal">
      <formula>"UNUSABLE"</formula>
    </cfRule>
  </conditionalFormatting>
  <conditionalFormatting sqref="E1356:I1366 E1053:I1062">
    <cfRule type="cellIs" dxfId="6638" priority="10429" operator="equal">
      <formula>"Yes"</formula>
    </cfRule>
  </conditionalFormatting>
  <conditionalFormatting sqref="E1356:I1366 E1053:I1062">
    <cfRule type="cellIs" dxfId="6637" priority="10430" operator="equal">
      <formula>"No"</formula>
    </cfRule>
  </conditionalFormatting>
  <conditionalFormatting sqref="B1356:D1366 B1053:D1062">
    <cfRule type="cellIs" dxfId="6636" priority="10431" operator="equal">
      <formula>"FREE SPACE"</formula>
    </cfRule>
  </conditionalFormatting>
  <conditionalFormatting sqref="B1356:D1366 B1053:D1062">
    <cfRule type="cellIs" dxfId="6635" priority="10432" operator="equal">
      <formula>"UNUSABLE"</formula>
    </cfRule>
  </conditionalFormatting>
  <conditionalFormatting sqref="E1357:I1366 E1054:I1063">
    <cfRule type="cellIs" dxfId="6634" priority="10433" operator="equal">
      <formula>"Yes"</formula>
    </cfRule>
  </conditionalFormatting>
  <conditionalFormatting sqref="E1357:I1366 E1054:I1063">
    <cfRule type="cellIs" dxfId="6633" priority="10434" operator="equal">
      <formula>"No"</formula>
    </cfRule>
  </conditionalFormatting>
  <conditionalFormatting sqref="B1357:D1366 B1054:D1063">
    <cfRule type="cellIs" dxfId="6632" priority="10435" operator="equal">
      <formula>"FREE SPACE"</formula>
    </cfRule>
  </conditionalFormatting>
  <conditionalFormatting sqref="B1357:D1366 B1054:D1063">
    <cfRule type="cellIs" dxfId="6631" priority="10436" operator="equal">
      <formula>"UNUSABLE"</formula>
    </cfRule>
  </conditionalFormatting>
  <conditionalFormatting sqref="B1358:B1368 D1358:D1368 B1058:B1073 D1058:D1073 B1068:D1086 C969:C1073 B1030:B1048 D1030:D1048 C1272:C1368 B1333:B1356 D1333:D1356 B1043:D1061">
    <cfRule type="cellIs" dxfId="6630" priority="10437" operator="equal">
      <formula>"FREE SPACE"</formula>
    </cfRule>
  </conditionalFormatting>
  <conditionalFormatting sqref="B1358:B1368 D1358:D1368 B1058:B1073 D1058:D1073 B1068:D1086 C969:C1073 B1030:B1048 D1030:D1048 C1272:C1368 B1333:B1356 D1333:D1356 B1043:D1061">
    <cfRule type="cellIs" dxfId="6629" priority="10438" operator="equal">
      <formula>"UNUSABLE"</formula>
    </cfRule>
  </conditionalFormatting>
  <conditionalFormatting sqref="E1356:I1366 E1053:I1062">
    <cfRule type="cellIs" dxfId="6628" priority="10439" operator="equal">
      <formula>"Yes"</formula>
    </cfRule>
  </conditionalFormatting>
  <conditionalFormatting sqref="E1356:I1366 E1053:I1062">
    <cfRule type="cellIs" dxfId="6627" priority="10440" operator="equal">
      <formula>"No"</formula>
    </cfRule>
  </conditionalFormatting>
  <conditionalFormatting sqref="B1356:D1366 B1053:D1062">
    <cfRule type="cellIs" dxfId="6626" priority="10441" operator="equal">
      <formula>"FREE SPACE"</formula>
    </cfRule>
  </conditionalFormatting>
  <conditionalFormatting sqref="B1356:D1366 B1053:D1062">
    <cfRule type="cellIs" dxfId="6625" priority="10442" operator="equal">
      <formula>"UNUSABLE"</formula>
    </cfRule>
  </conditionalFormatting>
  <conditionalFormatting sqref="E1357:I1366 E1054:I1063">
    <cfRule type="cellIs" dxfId="6624" priority="10443" operator="equal">
      <formula>"Yes"</formula>
    </cfRule>
  </conditionalFormatting>
  <conditionalFormatting sqref="E1357:I1366 E1054:I1063">
    <cfRule type="cellIs" dxfId="6623" priority="10444" operator="equal">
      <formula>"No"</formula>
    </cfRule>
  </conditionalFormatting>
  <conditionalFormatting sqref="B1357:D1366 B1054:D1063">
    <cfRule type="cellIs" dxfId="6622" priority="10445" operator="equal">
      <formula>"FREE SPACE"</formula>
    </cfRule>
  </conditionalFormatting>
  <conditionalFormatting sqref="B1357:D1366 B1054:D1063">
    <cfRule type="cellIs" dxfId="6621" priority="10446" operator="equal">
      <formula>"UNUSABLE"</formula>
    </cfRule>
  </conditionalFormatting>
  <conditionalFormatting sqref="E1357:I1366 E1054:I1063">
    <cfRule type="cellIs" dxfId="6620" priority="10447" operator="equal">
      <formula>"Yes"</formula>
    </cfRule>
  </conditionalFormatting>
  <conditionalFormatting sqref="E1357:I1366 E1054:I1063">
    <cfRule type="cellIs" dxfId="6619" priority="10448" operator="equal">
      <formula>"No"</formula>
    </cfRule>
  </conditionalFormatting>
  <conditionalFormatting sqref="B1357:D1366 B1054:D1063">
    <cfRule type="cellIs" dxfId="6618" priority="10449" operator="equal">
      <formula>"FREE SPACE"</formula>
    </cfRule>
  </conditionalFormatting>
  <conditionalFormatting sqref="B1357:D1366 B1054:D1063">
    <cfRule type="cellIs" dxfId="6617" priority="10450" operator="equal">
      <formula>"UNUSABLE"</formula>
    </cfRule>
  </conditionalFormatting>
  <conditionalFormatting sqref="E1077:H1081 E1358:I1368 E1071:I1077 E1046:I1052 E1080:I1086 I969:I1084 E1030:H1050 E1052:H1075 E1333:I1356 E1055:I1061">
    <cfRule type="cellIs" dxfId="6616" priority="10451" operator="equal">
      <formula>"Yes"</formula>
    </cfRule>
  </conditionalFormatting>
  <conditionalFormatting sqref="E1077:H1081 E1358:I1368 E1071:I1077 E1046:I1052 E1080:I1086 I969:I1084 E1030:H1050 E1052:H1075 E1333:I1356 E1055:I1061">
    <cfRule type="cellIs" dxfId="6615" priority="10452" operator="equal">
      <formula>"No"</formula>
    </cfRule>
  </conditionalFormatting>
  <conditionalFormatting sqref="B1358:B1368 D1358:D1368 B1058:B1073 D1058:D1073 B1068:D1086 C969:C1073 B1030:B1048 D1030:D1048 C1272:C1368 B1333:B1356 D1333:D1356 B1043:D1061">
    <cfRule type="cellIs" dxfId="6614" priority="10453" operator="equal">
      <formula>"FREE SPACE"</formula>
    </cfRule>
  </conditionalFormatting>
  <conditionalFormatting sqref="B1358:B1368 D1358:D1368 B1058:B1073 D1058:D1073 B1068:D1086 C969:C1073 B1030:B1048 D1030:D1048 C1272:C1368 B1333:B1356 D1333:D1356 B1043:D1061">
    <cfRule type="cellIs" dxfId="6613" priority="10454" operator="equal">
      <formula>"UNUSABLE"</formula>
    </cfRule>
  </conditionalFormatting>
  <conditionalFormatting sqref="E1077:H1081 E1358:I1368 E1071:I1077 E1046:I1052 E1080:I1086 I969:I1084 E1030:H1050 E1052:H1075 E1333:I1356 E1055:I1061">
    <cfRule type="cellIs" dxfId="6612" priority="10455" operator="equal">
      <formula>"Yes"</formula>
    </cfRule>
  </conditionalFormatting>
  <conditionalFormatting sqref="E1077:H1081 E1358:I1368 E1071:I1077 E1046:I1052 E1080:I1086 I969:I1084 E1030:H1050 E1052:H1075 E1333:I1356 E1055:I1061">
    <cfRule type="cellIs" dxfId="6611" priority="10456" operator="equal">
      <formula>"No"</formula>
    </cfRule>
  </conditionalFormatting>
  <conditionalFormatting sqref="E1077:H1081 E1359:I1369 E1071:I1077 E1046:I1052 E1080:I1086 I969:I1084 E1031:H1050 E1052:H1075 E1334:I1357 E1055:I1061">
    <cfRule type="cellIs" dxfId="6610" priority="10457" operator="equal">
      <formula>"Yes"</formula>
    </cfRule>
  </conditionalFormatting>
  <conditionalFormatting sqref="E1077:H1081 E1359:I1369 E1071:I1077 E1046:I1052 E1080:I1086 I969:I1084 E1031:H1050 E1052:H1075 E1334:I1357 E1055:I1061">
    <cfRule type="cellIs" dxfId="6609" priority="10458" operator="equal">
      <formula>"No"</formula>
    </cfRule>
  </conditionalFormatting>
  <conditionalFormatting sqref="B1359:B1369 D1359:D1369 B1056:B1072 D1056:D1072 B1031:B1047 D1031:D1047 B1068:D1086 C969:C1075 C1272:C1369 B1334:B1357 D1334:D1357 B1043:D1061">
    <cfRule type="cellIs" dxfId="6608" priority="10459" operator="equal">
      <formula>"FREE SPACE"</formula>
    </cfRule>
  </conditionalFormatting>
  <conditionalFormatting sqref="B1359:B1369 D1359:D1369 B1056:B1072 D1056:D1072 B1031:B1047 D1031:D1047 B1068:D1086 C969:C1075 C1272:C1369 B1334:B1357 D1334:D1357 B1043:D1061">
    <cfRule type="cellIs" dxfId="6607" priority="10460" operator="equal">
      <formula>"UNUSABLE"</formula>
    </cfRule>
  </conditionalFormatting>
  <conditionalFormatting sqref="E1077:H1081 E1359:I1369 E1071:I1077 E1046:I1052 E1080:I1086 I969:I1084 E1031:H1050 E1052:H1075 E1334:I1357 E1055:I1061">
    <cfRule type="cellIs" dxfId="6606" priority="10461" operator="equal">
      <formula>"Yes"</formula>
    </cfRule>
  </conditionalFormatting>
  <conditionalFormatting sqref="E1077:H1081 E1359:I1369 E1071:I1077 E1046:I1052 E1080:I1086 I969:I1084 E1031:H1050 E1052:H1075 E1334:I1357 E1055:I1061">
    <cfRule type="cellIs" dxfId="6605" priority="10462" operator="equal">
      <formula>"No"</formula>
    </cfRule>
  </conditionalFormatting>
  <conditionalFormatting sqref="B1359:B1369 D1359:D1369 B1056:B1072 D1056:D1072 B1031:B1047 D1031:D1047 B1068:D1086 C969:C1075 C1272:C1369 B1334:B1357 D1334:D1357 B1043:D1061">
    <cfRule type="cellIs" dxfId="6604" priority="10463" operator="equal">
      <formula>"FREE SPACE"</formula>
    </cfRule>
  </conditionalFormatting>
  <conditionalFormatting sqref="B1359:B1369 D1359:D1369 B1056:B1072 D1056:D1072 B1031:B1047 D1031:D1047 B1068:D1086 C969:C1075 C1272:C1369 B1334:B1357 D1334:D1357 B1043:D1061">
    <cfRule type="cellIs" dxfId="6603" priority="10464" operator="equal">
      <formula>"UNUSABLE"</formula>
    </cfRule>
  </conditionalFormatting>
  <conditionalFormatting sqref="E1071:I1077 E1046:I1052 E1080:I1086 I969:I1084 E1032:H1084 E1335:I1376 E1055:I1061">
    <cfRule type="cellIs" dxfId="6602" priority="10465" operator="equal">
      <formula>"Yes"</formula>
    </cfRule>
  </conditionalFormatting>
  <conditionalFormatting sqref="E1071:I1077 E1046:I1052 E1080:I1086 I969:I1084 E1032:H1084 E1335:I1376 E1055:I1061">
    <cfRule type="cellIs" dxfId="6601" priority="10466" operator="equal">
      <formula>"No"</formula>
    </cfRule>
  </conditionalFormatting>
  <conditionalFormatting sqref="B1360:B1370 D1360:D1370 B1057:B1073 D1057:D1073 B1032:B1048 D1032:D1048 B1068:D1086 C969:C1076 C1272:C1370 B1335:B1358 D1335:D1358 B1043:D1061">
    <cfRule type="cellIs" dxfId="6600" priority="10467" operator="equal">
      <formula>"FREE SPACE"</formula>
    </cfRule>
  </conditionalFormatting>
  <conditionalFormatting sqref="B1360:B1370 D1360:D1370 B1057:B1073 D1057:D1073 B1032:B1048 D1032:D1048 B1068:D1086 C969:C1076 C1272:C1370 B1335:B1358 D1335:D1358 B1043:D1061">
    <cfRule type="cellIs" dxfId="6599" priority="10468" operator="equal">
      <formula>"UNUSABLE"</formula>
    </cfRule>
  </conditionalFormatting>
  <conditionalFormatting sqref="B1356:D1366 B1053:D1062">
    <cfRule type="cellIs" dxfId="6598" priority="10469" operator="equal">
      <formula>"FREE SPACE"</formula>
    </cfRule>
  </conditionalFormatting>
  <conditionalFormatting sqref="B1356:D1366 B1053:D1062">
    <cfRule type="cellIs" dxfId="6597" priority="10470" operator="equal">
      <formula>"UNUSABLE"</formula>
    </cfRule>
  </conditionalFormatting>
  <conditionalFormatting sqref="E1354:H1363 I1354:I1364 E1357:I1366 E1051:I1060">
    <cfRule type="cellIs" dxfId="6596" priority="10471" operator="equal">
      <formula>"Yes"</formula>
    </cfRule>
  </conditionalFormatting>
  <conditionalFormatting sqref="E1354:H1363 I1354:I1364 E1357:I1366 E1051:I1060">
    <cfRule type="cellIs" dxfId="6595" priority="10472" operator="equal">
      <formula>"No"</formula>
    </cfRule>
  </conditionalFormatting>
  <conditionalFormatting sqref="B1354:D1366 B1051:D1060">
    <cfRule type="cellIs" dxfId="6594" priority="10473" operator="equal">
      <formula>"FREE SPACE"</formula>
    </cfRule>
  </conditionalFormatting>
  <conditionalFormatting sqref="B1354:D1366 B1051:D1060">
    <cfRule type="cellIs" dxfId="6593" priority="10474" operator="equal">
      <formula>"UNUSABLE"</formula>
    </cfRule>
  </conditionalFormatting>
  <conditionalFormatting sqref="E1355:I1366 E1052:I1061">
    <cfRule type="cellIs" dxfId="6592" priority="10475" operator="equal">
      <formula>"Yes"</formula>
    </cfRule>
  </conditionalFormatting>
  <conditionalFormatting sqref="E1355:I1366 E1052:I1061">
    <cfRule type="cellIs" dxfId="6591" priority="10476" operator="equal">
      <formula>"No"</formula>
    </cfRule>
  </conditionalFormatting>
  <conditionalFormatting sqref="B1355:D1366 B1052:D1061">
    <cfRule type="cellIs" dxfId="6590" priority="10477" operator="equal">
      <formula>"FREE SPACE"</formula>
    </cfRule>
  </conditionalFormatting>
  <conditionalFormatting sqref="B1355:D1366 B1052:D1061">
    <cfRule type="cellIs" dxfId="6589" priority="10478" operator="equal">
      <formula>"UNUSABLE"</formula>
    </cfRule>
  </conditionalFormatting>
  <conditionalFormatting sqref="E1355:I1366 E1052:I1061">
    <cfRule type="cellIs" dxfId="6588" priority="10479" operator="equal">
      <formula>"Yes"</formula>
    </cfRule>
  </conditionalFormatting>
  <conditionalFormatting sqref="E1355:I1366 E1052:I1061">
    <cfRule type="cellIs" dxfId="6587" priority="10480" operator="equal">
      <formula>"No"</formula>
    </cfRule>
  </conditionalFormatting>
  <conditionalFormatting sqref="B1355:D1366 B1052:D1061">
    <cfRule type="cellIs" dxfId="6586" priority="10481" operator="equal">
      <formula>"FREE SPACE"</formula>
    </cfRule>
  </conditionalFormatting>
  <conditionalFormatting sqref="B1355:D1366 B1052:D1061">
    <cfRule type="cellIs" dxfId="6585" priority="10482" operator="equal">
      <formula>"UNUSABLE"</formula>
    </cfRule>
  </conditionalFormatting>
  <conditionalFormatting sqref="E1356:I1366 E1053:I1062">
    <cfRule type="cellIs" dxfId="6584" priority="10483" operator="equal">
      <formula>"Yes"</formula>
    </cfRule>
  </conditionalFormatting>
  <conditionalFormatting sqref="E1356:I1366 E1053:I1062">
    <cfRule type="cellIs" dxfId="6583" priority="10484" operator="equal">
      <formula>"No"</formula>
    </cfRule>
  </conditionalFormatting>
  <conditionalFormatting sqref="B1356:D1366 B1053:D1062">
    <cfRule type="cellIs" dxfId="6582" priority="10485" operator="equal">
      <formula>"FREE SPACE"</formula>
    </cfRule>
  </conditionalFormatting>
  <conditionalFormatting sqref="B1356:D1366 B1053:D1062">
    <cfRule type="cellIs" dxfId="6581" priority="10486" operator="equal">
      <formula>"UNUSABLE"</formula>
    </cfRule>
  </conditionalFormatting>
  <conditionalFormatting sqref="E1356:I1366 E1053:I1062">
    <cfRule type="cellIs" dxfId="6580" priority="10487" operator="equal">
      <formula>"Yes"</formula>
    </cfRule>
  </conditionalFormatting>
  <conditionalFormatting sqref="E1356:I1366 E1053:I1062">
    <cfRule type="cellIs" dxfId="6579" priority="10488" operator="equal">
      <formula>"No"</formula>
    </cfRule>
  </conditionalFormatting>
  <conditionalFormatting sqref="E1357:I1366 E1054:I1063">
    <cfRule type="cellIs" dxfId="6578" priority="10489" operator="equal">
      <formula>"Yes"</formula>
    </cfRule>
  </conditionalFormatting>
  <conditionalFormatting sqref="E1357:I1366 E1054:I1063">
    <cfRule type="cellIs" dxfId="6577" priority="10490" operator="equal">
      <formula>"No"</formula>
    </cfRule>
  </conditionalFormatting>
  <conditionalFormatting sqref="B1357:D1366 B1054:D1063">
    <cfRule type="cellIs" dxfId="6576" priority="10491" operator="equal">
      <formula>"FREE SPACE"</formula>
    </cfRule>
  </conditionalFormatting>
  <conditionalFormatting sqref="B1357:D1366 B1054:D1063">
    <cfRule type="cellIs" dxfId="6575" priority="10492" operator="equal">
      <formula>"UNUSABLE"</formula>
    </cfRule>
  </conditionalFormatting>
  <conditionalFormatting sqref="E1357:I1366 E1054:I1063">
    <cfRule type="cellIs" dxfId="6574" priority="10493" operator="equal">
      <formula>"Yes"</formula>
    </cfRule>
  </conditionalFormatting>
  <conditionalFormatting sqref="E1357:I1366 E1054:I1063">
    <cfRule type="cellIs" dxfId="6573" priority="10494" operator="equal">
      <formula>"No"</formula>
    </cfRule>
  </conditionalFormatting>
  <conditionalFormatting sqref="B1357:D1366 B1054:D1063">
    <cfRule type="cellIs" dxfId="6572" priority="10495" operator="equal">
      <formula>"FREE SPACE"</formula>
    </cfRule>
  </conditionalFormatting>
  <conditionalFormatting sqref="B1357:D1366 B1054:D1063">
    <cfRule type="cellIs" dxfId="6571" priority="10496" operator="equal">
      <formula>"UNUSABLE"</formula>
    </cfRule>
  </conditionalFormatting>
  <conditionalFormatting sqref="E1077:H1081 E1358:I1368 E1071:I1077 E1046:I1052 E1080:I1086 I969:I1084 E1030:H1050 E1052:H1075 E1333:I1356 E1055:I1061">
    <cfRule type="cellIs" dxfId="6570" priority="10497" operator="equal">
      <formula>"Yes"</formula>
    </cfRule>
  </conditionalFormatting>
  <conditionalFormatting sqref="E1077:H1081 E1358:I1368 E1071:I1077 E1046:I1052 E1080:I1086 I969:I1084 E1030:H1050 E1052:H1075 E1333:I1356 E1055:I1061">
    <cfRule type="cellIs" dxfId="6569" priority="10498" operator="equal">
      <formula>"No"</formula>
    </cfRule>
  </conditionalFormatting>
  <conditionalFormatting sqref="B1358:B1368 D1358:D1368 B1058:B1073 D1058:D1073 B1068:D1086 C969:C1073 B1030:B1048 D1030:D1048 C1272:C1368 B1333:B1356 D1333:D1356 B1043:D1061">
    <cfRule type="cellIs" dxfId="6568" priority="10499" operator="equal">
      <formula>"FREE SPACE"</formula>
    </cfRule>
  </conditionalFormatting>
  <conditionalFormatting sqref="B1358:B1368 D1358:D1368 B1058:B1073 D1058:D1073 B1068:D1086 C969:C1073 B1030:B1048 D1030:D1048 C1272:C1368 B1333:B1356 D1333:D1356 B1043:D1061">
    <cfRule type="cellIs" dxfId="6567" priority="10500" operator="equal">
      <formula>"UNUSABLE"</formula>
    </cfRule>
  </conditionalFormatting>
  <conditionalFormatting sqref="B1360:B1370 D1360:D1370 B1057:B1073 D1057:D1073 B1032:B1048 D1032:D1048 B1068:D1086 C969:C1076 C1272:C1370 B1335:B1358 D1335:D1358 B1043:D1061">
    <cfRule type="cellIs" dxfId="6566" priority="10501" operator="equal">
      <formula>"FREE SPACE"</formula>
    </cfRule>
  </conditionalFormatting>
  <conditionalFormatting sqref="B1360:B1370 D1360:D1370 B1057:B1073 D1057:D1073 B1032:B1048 D1032:D1048 B1068:D1086 C969:C1076 C1272:C1370 B1335:B1358 D1335:D1358 B1043:D1061">
    <cfRule type="cellIs" dxfId="6565" priority="10502" operator="equal">
      <formula>"UNUSABLE"</formula>
    </cfRule>
  </conditionalFormatting>
  <conditionalFormatting sqref="E1077:H1081 E1358:I1368 E1071:I1077 E1046:I1052 E1080:I1086 I969:I1084 E1030:H1050 E1052:H1075 E1333:I1356 E1055:I1061">
    <cfRule type="cellIs" dxfId="6564" priority="10503" operator="equal">
      <formula>"Yes"</formula>
    </cfRule>
  </conditionalFormatting>
  <conditionalFormatting sqref="E1077:H1081 E1358:I1368 E1071:I1077 E1046:I1052 E1080:I1086 I969:I1084 E1030:H1050 E1052:H1075 E1333:I1356 E1055:I1061">
    <cfRule type="cellIs" dxfId="6563" priority="10504" operator="equal">
      <formula>"No"</formula>
    </cfRule>
  </conditionalFormatting>
  <conditionalFormatting sqref="B1358:B1368 D1358:D1368 B1058:B1073 D1058:D1073 B1068:D1086 C969:C1073 B1030:B1048 D1030:D1048 C1272:C1368 B1333:B1356 D1333:D1356 B1043:D1061">
    <cfRule type="cellIs" dxfId="6562" priority="10505" operator="equal">
      <formula>"FREE SPACE"</formula>
    </cfRule>
  </conditionalFormatting>
  <conditionalFormatting sqref="B1358:B1368 D1358:D1368 B1058:B1073 D1058:D1073 B1068:D1086 C969:C1073 B1030:B1048 D1030:D1048 C1272:C1368 B1333:B1356 D1333:D1356 B1043:D1061">
    <cfRule type="cellIs" dxfId="6561" priority="10506" operator="equal">
      <formula>"UNUSABLE"</formula>
    </cfRule>
  </conditionalFormatting>
  <conditionalFormatting sqref="E1077:H1081 E1359:I1369 E1071:I1077 E1046:I1052 E1080:I1086 I969:I1084 E1031:H1050 E1052:H1075 E1334:I1357 E1055:I1061">
    <cfRule type="cellIs" dxfId="6560" priority="10507" operator="equal">
      <formula>"Yes"</formula>
    </cfRule>
  </conditionalFormatting>
  <conditionalFormatting sqref="E1077:H1081 E1359:I1369 E1071:I1077 E1046:I1052 E1080:I1086 I969:I1084 E1031:H1050 E1052:H1075 E1334:I1357 E1055:I1061">
    <cfRule type="cellIs" dxfId="6559" priority="10508" operator="equal">
      <formula>"No"</formula>
    </cfRule>
  </conditionalFormatting>
  <conditionalFormatting sqref="B1359:B1369 D1359:D1369 B1056:B1072 D1056:D1072 B1031:B1047 D1031:D1047 B1068:D1086 C969:C1075 C1272:C1369 B1334:B1357 D1334:D1357 B1043:D1061">
    <cfRule type="cellIs" dxfId="6558" priority="10509" operator="equal">
      <formula>"FREE SPACE"</formula>
    </cfRule>
  </conditionalFormatting>
  <conditionalFormatting sqref="B1359:B1369 D1359:D1369 B1056:B1072 D1056:D1072 B1031:B1047 D1031:D1047 B1068:D1086 C969:C1075 C1272:C1369 B1334:B1357 D1334:D1357 B1043:D1061">
    <cfRule type="cellIs" dxfId="6557" priority="10510" operator="equal">
      <formula>"UNUSABLE"</formula>
    </cfRule>
  </conditionalFormatting>
  <conditionalFormatting sqref="E1077:H1081 E1359:I1369 E1071:I1077 E1046:I1052 E1080:I1086 I969:I1084 E1031:H1050 E1052:H1075 E1334:I1357 E1055:I1061">
    <cfRule type="cellIs" dxfId="6556" priority="10511" operator="equal">
      <formula>"Yes"</formula>
    </cfRule>
  </conditionalFormatting>
  <conditionalFormatting sqref="E1077:H1081 E1359:I1369 E1071:I1077 E1046:I1052 E1080:I1086 I969:I1084 E1031:H1050 E1052:H1075 E1334:I1357 E1055:I1061">
    <cfRule type="cellIs" dxfId="6555" priority="10512" operator="equal">
      <formula>"No"</formula>
    </cfRule>
  </conditionalFormatting>
  <conditionalFormatting sqref="B1359:B1369 D1359:D1369 B1056:B1072 D1056:D1072 B1031:B1047 D1031:D1047 B1068:D1086 C969:C1075 C1272:C1369 B1334:B1357 D1334:D1357 B1043:D1061">
    <cfRule type="cellIs" dxfId="6554" priority="10513" operator="equal">
      <formula>"FREE SPACE"</formula>
    </cfRule>
  </conditionalFormatting>
  <conditionalFormatting sqref="B1359:B1369 D1359:D1369 B1056:B1072 D1056:D1072 B1031:B1047 D1031:D1047 B1068:D1086 C969:C1075 C1272:C1369 B1334:B1357 D1334:D1357 B1043:D1061">
    <cfRule type="cellIs" dxfId="6553" priority="10514" operator="equal">
      <formula>"UNUSABLE"</formula>
    </cfRule>
  </conditionalFormatting>
  <conditionalFormatting sqref="E1071:I1077 E1046:I1052 E1080:I1086 I969:I1084 E1032:H1084 E1335:I1376 E1055:I1061">
    <cfRule type="cellIs" dxfId="6552" priority="10515" operator="equal">
      <formula>"Yes"</formula>
    </cfRule>
  </conditionalFormatting>
  <conditionalFormatting sqref="E1071:I1077 E1046:I1052 E1080:I1086 I969:I1084 E1032:H1084 E1335:I1376 E1055:I1061">
    <cfRule type="cellIs" dxfId="6551" priority="10516" operator="equal">
      <formula>"No"</formula>
    </cfRule>
  </conditionalFormatting>
  <conditionalFormatting sqref="B1360:B1370 D1360:D1370 B1057:B1073 D1057:D1073 B1032:B1048 D1032:D1048 B1068:D1086 C969:C1076 C1272:C1370 B1335:B1358 D1335:D1358 B1043:D1061">
    <cfRule type="cellIs" dxfId="6550" priority="10517" operator="equal">
      <formula>"FREE SPACE"</formula>
    </cfRule>
  </conditionalFormatting>
  <conditionalFormatting sqref="B1360:B1370 D1360:D1370 B1057:B1073 D1057:D1073 B1032:B1048 D1032:D1048 B1068:D1086 C969:C1076 C1272:C1370 B1335:B1358 D1335:D1358 B1043:D1061">
    <cfRule type="cellIs" dxfId="6549" priority="10518" operator="equal">
      <formula>"UNUSABLE"</formula>
    </cfRule>
  </conditionalFormatting>
  <conditionalFormatting sqref="E1071:I1077 E1046:I1052 E1080:I1086 I969:I1084 E1032:H1084 E1335:I1376 E1055:I1061">
    <cfRule type="cellIs" dxfId="6548" priority="10519" operator="equal">
      <formula>"Yes"</formula>
    </cfRule>
  </conditionalFormatting>
  <conditionalFormatting sqref="E1071:I1077 E1046:I1052 E1080:I1086 I969:I1084 E1032:H1084 E1335:I1376 E1055:I1061">
    <cfRule type="cellIs" dxfId="6547" priority="10520" operator="equal">
      <formula>"No"</formula>
    </cfRule>
  </conditionalFormatting>
  <conditionalFormatting sqref="E1071:I1077 E1046:I1052 E1080:I1086 I969:I1084 E1033:H1084 E1336:I1376 E1055:I1061">
    <cfRule type="cellIs" dxfId="6546" priority="10521" operator="equal">
      <formula>"Yes"</formula>
    </cfRule>
  </conditionalFormatting>
  <conditionalFormatting sqref="E1071:I1077 E1046:I1052 E1080:I1086 I969:I1084 E1033:H1084 E1336:I1376 E1055:I1061">
    <cfRule type="cellIs" dxfId="6545" priority="10522" operator="equal">
      <formula>"No"</formula>
    </cfRule>
  </conditionalFormatting>
  <conditionalFormatting sqref="B1361:B1371 D1361:D1371 B1058:B1074 D1058:D1074 B1033:B1049 D1033:D1049 B1068:D1086 C969:C1077 C1272:C1371 B1336:B1359 D1336:D1359 B1043:D1061">
    <cfRule type="cellIs" dxfId="6544" priority="10523" operator="equal">
      <formula>"FREE SPACE"</formula>
    </cfRule>
  </conditionalFormatting>
  <conditionalFormatting sqref="B1361:B1371 D1361:D1371 B1058:B1074 D1058:D1074 B1033:B1049 D1033:D1049 B1068:D1086 C969:C1077 C1272:C1371 B1336:B1359 D1336:D1359 B1043:D1061">
    <cfRule type="cellIs" dxfId="6543" priority="10524" operator="equal">
      <formula>"UNUSABLE"</formula>
    </cfRule>
  </conditionalFormatting>
  <conditionalFormatting sqref="E1071:I1077 E1046:I1052 E1080:I1086 I969:I1084 E1033:H1084 E1336:I1376 E1055:I1061">
    <cfRule type="cellIs" dxfId="6542" priority="10525" operator="equal">
      <formula>"Yes"</formula>
    </cfRule>
  </conditionalFormatting>
  <conditionalFormatting sqref="E1071:I1077 E1046:I1052 E1080:I1086 I969:I1084 E1033:H1084 E1336:I1376 E1055:I1061">
    <cfRule type="cellIs" dxfId="6541" priority="10526" operator="equal">
      <formula>"No"</formula>
    </cfRule>
  </conditionalFormatting>
  <conditionalFormatting sqref="B1361:B1371 D1361:D1371 B1058:B1074 D1058:D1074 B1033:B1049 D1033:D1049 B1068:D1086 C969:C1077 C1272:C1371 B1336:B1359 D1336:D1359 B1043:D1061">
    <cfRule type="cellIs" dxfId="6540" priority="10527" operator="equal">
      <formula>"FREE SPACE"</formula>
    </cfRule>
  </conditionalFormatting>
  <conditionalFormatting sqref="B1361:B1371 D1361:D1371 B1058:B1074 D1058:D1074 B1033:B1049 D1033:D1049 B1068:D1086 C969:C1077 C1272:C1371 B1336:B1359 D1336:D1359 B1043:D1061">
    <cfRule type="cellIs" dxfId="6539" priority="10528" operator="equal">
      <formula>"UNUSABLE"</formula>
    </cfRule>
  </conditionalFormatting>
  <conditionalFormatting sqref="E1071:I1077 E1046:I1052 E1080:I1086 I969:I1084 E1034:H1084 E1337:I1376 E1055:I1061">
    <cfRule type="cellIs" dxfId="6538" priority="10529" operator="equal">
      <formula>"Yes"</formula>
    </cfRule>
  </conditionalFormatting>
  <conditionalFormatting sqref="E1071:I1077 E1046:I1052 E1080:I1086 I969:I1084 E1034:H1084 E1337:I1376 E1055:I1061">
    <cfRule type="cellIs" dxfId="6537" priority="10530" operator="equal">
      <formula>"No"</formula>
    </cfRule>
  </conditionalFormatting>
  <conditionalFormatting sqref="B1362:B1372 D1362:D1372 B1059:B1069 D1059:D1069 B1034:B1044 D1034:D1044 B1068:D1086 C969:C1078 C1272:C1372 B1337:B1360 D1337:D1360 B1043:D1061">
    <cfRule type="cellIs" dxfId="6536" priority="10531" operator="equal">
      <formula>"FREE SPACE"</formula>
    </cfRule>
  </conditionalFormatting>
  <conditionalFormatting sqref="B1362:B1372 D1362:D1372 B1059:B1069 D1059:D1069 B1034:B1044 D1034:D1044 B1068:D1086 C969:C1078 C1272:C1372 B1337:B1360 D1337:D1360 B1043:D1061">
    <cfRule type="cellIs" dxfId="6535" priority="10532" operator="equal">
      <formula>"UNUSABLE"</formula>
    </cfRule>
  </conditionalFormatting>
  <conditionalFormatting sqref="B1358:B1368 D1358:D1368 B1058:B1073 D1058:D1073 B1068:D1086 C969:C1073 B1030:B1048 D1030:D1048 C1272:C1368 B1333:B1356 D1333:D1356 B1043:D1061">
    <cfRule type="cellIs" dxfId="6534" priority="10533" operator="equal">
      <formula>"FREE SPACE"</formula>
    </cfRule>
  </conditionalFormatting>
  <conditionalFormatting sqref="B1358:B1368 D1358:D1368 B1058:B1073 D1058:D1073 B1068:D1086 C969:C1073 B1030:B1048 D1030:D1048 C1272:C1368 B1333:B1356 D1333:D1356 B1043:D1061">
    <cfRule type="cellIs" dxfId="6533" priority="10534" operator="equal">
      <formula>"UNUSABLE"</formula>
    </cfRule>
  </conditionalFormatting>
  <conditionalFormatting sqref="E1356:I1366 E1053:I1062">
    <cfRule type="cellIs" dxfId="6532" priority="10535" operator="equal">
      <formula>"Yes"</formula>
    </cfRule>
  </conditionalFormatting>
  <conditionalFormatting sqref="E1356:I1366 E1053:I1062">
    <cfRule type="cellIs" dxfId="6531" priority="10536" operator="equal">
      <formula>"No"</formula>
    </cfRule>
  </conditionalFormatting>
  <conditionalFormatting sqref="B1356:D1366 B1053:D1062">
    <cfRule type="cellIs" dxfId="6530" priority="10537" operator="equal">
      <formula>"FREE SPACE"</formula>
    </cfRule>
  </conditionalFormatting>
  <conditionalFormatting sqref="B1356:D1366 B1053:D1062">
    <cfRule type="cellIs" dxfId="6529" priority="10538" operator="equal">
      <formula>"UNUSABLE"</formula>
    </cfRule>
  </conditionalFormatting>
  <conditionalFormatting sqref="E1357:I1366 E1054:I1063">
    <cfRule type="cellIs" dxfId="6528" priority="10539" operator="equal">
      <formula>"Yes"</formula>
    </cfRule>
  </conditionalFormatting>
  <conditionalFormatting sqref="E1357:I1366 E1054:I1063">
    <cfRule type="cellIs" dxfId="6527" priority="10540" operator="equal">
      <formula>"No"</formula>
    </cfRule>
  </conditionalFormatting>
  <conditionalFormatting sqref="B1357:D1366 B1054:D1063">
    <cfRule type="cellIs" dxfId="6526" priority="10541" operator="equal">
      <formula>"FREE SPACE"</formula>
    </cfRule>
  </conditionalFormatting>
  <conditionalFormatting sqref="B1357:D1366 B1054:D1063">
    <cfRule type="cellIs" dxfId="6525" priority="10542" operator="equal">
      <formula>"UNUSABLE"</formula>
    </cfRule>
  </conditionalFormatting>
  <conditionalFormatting sqref="E1357:I1366 E1054:I1063">
    <cfRule type="cellIs" dxfId="6524" priority="10543" operator="equal">
      <formula>"Yes"</formula>
    </cfRule>
  </conditionalFormatting>
  <conditionalFormatting sqref="E1357:I1366 E1054:I1063">
    <cfRule type="cellIs" dxfId="6523" priority="10544" operator="equal">
      <formula>"No"</formula>
    </cfRule>
  </conditionalFormatting>
  <conditionalFormatting sqref="B1357:D1366 B1054:D1063">
    <cfRule type="cellIs" dxfId="6522" priority="10545" operator="equal">
      <formula>"FREE SPACE"</formula>
    </cfRule>
  </conditionalFormatting>
  <conditionalFormatting sqref="B1357:D1366 B1054:D1063">
    <cfRule type="cellIs" dxfId="6521" priority="10546" operator="equal">
      <formula>"UNUSABLE"</formula>
    </cfRule>
  </conditionalFormatting>
  <conditionalFormatting sqref="E1077:H1081 E1358:I1368 E1071:I1077 E1046:I1052 E1080:I1086 I969:I1084 E1030:H1050 E1052:H1075 E1333:I1356 E1055:I1061">
    <cfRule type="cellIs" dxfId="6520" priority="10547" operator="equal">
      <formula>"Yes"</formula>
    </cfRule>
  </conditionalFormatting>
  <conditionalFormatting sqref="E1077:H1081 E1358:I1368 E1071:I1077 E1046:I1052 E1080:I1086 I969:I1084 E1030:H1050 E1052:H1075 E1333:I1356 E1055:I1061">
    <cfRule type="cellIs" dxfId="6519" priority="10548" operator="equal">
      <formula>"No"</formula>
    </cfRule>
  </conditionalFormatting>
  <conditionalFormatting sqref="B1358:B1368 D1358:D1368 B1058:B1073 D1058:D1073 B1068:D1086 C969:C1073 B1030:B1048 D1030:D1048 C1272:C1368 B1333:B1356 D1333:D1356 B1043:D1061">
    <cfRule type="cellIs" dxfId="6518" priority="10549" operator="equal">
      <formula>"FREE SPACE"</formula>
    </cfRule>
  </conditionalFormatting>
  <conditionalFormatting sqref="B1358:B1368 D1358:D1368 B1058:B1073 D1058:D1073 B1068:D1086 C969:C1073 B1030:B1048 D1030:D1048 C1272:C1368 B1333:B1356 D1333:D1356 B1043:D1061">
    <cfRule type="cellIs" dxfId="6517" priority="10550" operator="equal">
      <formula>"UNUSABLE"</formula>
    </cfRule>
  </conditionalFormatting>
  <conditionalFormatting sqref="E1077:H1081 E1358:I1368 E1071:I1077 E1046:I1052 E1080:I1086 I969:I1084 E1030:H1050 E1052:H1075 E1333:I1356 E1055:I1061">
    <cfRule type="cellIs" dxfId="6516" priority="10551" operator="equal">
      <formula>"Yes"</formula>
    </cfRule>
  </conditionalFormatting>
  <conditionalFormatting sqref="E1077:H1081 E1358:I1368 E1071:I1077 E1046:I1052 E1080:I1086 I969:I1084 E1030:H1050 E1052:H1075 E1333:I1356 E1055:I1061">
    <cfRule type="cellIs" dxfId="6515" priority="10552" operator="equal">
      <formula>"No"</formula>
    </cfRule>
  </conditionalFormatting>
  <conditionalFormatting sqref="E1077:H1081 E1359:I1369 E1071:I1077 E1046:I1052 E1080:I1086 I969:I1084 E1031:H1050 E1052:H1075 E1334:I1357 E1055:I1061">
    <cfRule type="cellIs" dxfId="6514" priority="10553" operator="equal">
      <formula>"Yes"</formula>
    </cfRule>
  </conditionalFormatting>
  <conditionalFormatting sqref="E1077:H1081 E1359:I1369 E1071:I1077 E1046:I1052 E1080:I1086 I969:I1084 E1031:H1050 E1052:H1075 E1334:I1357 E1055:I1061">
    <cfRule type="cellIs" dxfId="6513" priority="10554" operator="equal">
      <formula>"No"</formula>
    </cfRule>
  </conditionalFormatting>
  <conditionalFormatting sqref="B1359:B1369 D1359:D1369 B1056:B1072 D1056:D1072 B1031:B1047 D1031:D1047 B1068:D1086 C969:C1075 C1272:C1369 B1334:B1357 D1334:D1357 B1043:D1061">
    <cfRule type="cellIs" dxfId="6512" priority="10555" operator="equal">
      <formula>"FREE SPACE"</formula>
    </cfRule>
  </conditionalFormatting>
  <conditionalFormatting sqref="B1359:B1369 D1359:D1369 B1056:B1072 D1056:D1072 B1031:B1047 D1031:D1047 B1068:D1086 C969:C1075 C1272:C1369 B1334:B1357 D1334:D1357 B1043:D1061">
    <cfRule type="cellIs" dxfId="6511" priority="10556" operator="equal">
      <formula>"UNUSABLE"</formula>
    </cfRule>
  </conditionalFormatting>
  <conditionalFormatting sqref="E1077:H1081 E1359:I1369 E1071:I1077 E1046:I1052 E1080:I1086 I969:I1084 E1031:H1050 E1052:H1075 E1334:I1357 E1055:I1061">
    <cfRule type="cellIs" dxfId="6510" priority="10557" operator="equal">
      <formula>"Yes"</formula>
    </cfRule>
  </conditionalFormatting>
  <conditionalFormatting sqref="E1077:H1081 E1359:I1369 E1071:I1077 E1046:I1052 E1080:I1086 I969:I1084 E1031:H1050 E1052:H1075 E1334:I1357 E1055:I1061">
    <cfRule type="cellIs" dxfId="6509" priority="10558" operator="equal">
      <formula>"No"</formula>
    </cfRule>
  </conditionalFormatting>
  <conditionalFormatting sqref="B1359:B1369 D1359:D1369 B1056:B1072 D1056:D1072 B1031:B1047 D1031:D1047 B1068:D1086 C969:C1075 C1272:C1369 B1334:B1357 D1334:D1357 B1043:D1061">
    <cfRule type="cellIs" dxfId="6508" priority="10559" operator="equal">
      <formula>"FREE SPACE"</formula>
    </cfRule>
  </conditionalFormatting>
  <conditionalFormatting sqref="B1359:B1369 D1359:D1369 B1056:B1072 D1056:D1072 B1031:B1047 D1031:D1047 B1068:D1086 C969:C1075 C1272:C1369 B1334:B1357 D1334:D1357 B1043:D1061">
    <cfRule type="cellIs" dxfId="6507" priority="10560" operator="equal">
      <formula>"UNUSABLE"</formula>
    </cfRule>
  </conditionalFormatting>
  <conditionalFormatting sqref="E1071:I1077 E1046:I1052 E1080:I1086 I969:I1084 E1032:H1084 E1335:I1376 E1055:I1061">
    <cfRule type="cellIs" dxfId="6506" priority="10561" operator="equal">
      <formula>"Yes"</formula>
    </cfRule>
  </conditionalFormatting>
  <conditionalFormatting sqref="E1071:I1077 E1046:I1052 E1080:I1086 I969:I1084 E1032:H1084 E1335:I1376 E1055:I1061">
    <cfRule type="cellIs" dxfId="6505" priority="10562" operator="equal">
      <formula>"No"</formula>
    </cfRule>
  </conditionalFormatting>
  <conditionalFormatting sqref="B1360:B1370 D1360:D1370 B1057:B1073 D1057:D1073 B1032:B1048 D1032:D1048 B1068:D1086 C969:C1076 C1272:C1370 B1335:B1358 D1335:D1358 B1043:D1061">
    <cfRule type="cellIs" dxfId="6504" priority="10563" operator="equal">
      <formula>"FREE SPACE"</formula>
    </cfRule>
  </conditionalFormatting>
  <conditionalFormatting sqref="B1360:B1370 D1360:D1370 B1057:B1073 D1057:D1073 B1032:B1048 D1032:D1048 B1068:D1086 C969:C1076 C1272:C1370 B1335:B1358 D1335:D1358 B1043:D1061">
    <cfRule type="cellIs" dxfId="6503" priority="10564" operator="equal">
      <formula>"UNUSABLE"</formula>
    </cfRule>
  </conditionalFormatting>
  <conditionalFormatting sqref="B1361:B1371 D1361:D1371 B1058:B1074 D1058:D1074 B1033:B1049 D1033:D1049 B1068:D1086 C969:C1077 C1272:C1371 B1336:B1359 D1336:D1359 B1043:D1061">
    <cfRule type="cellIs" dxfId="6502" priority="10565" operator="equal">
      <formula>"FREE SPACE"</formula>
    </cfRule>
  </conditionalFormatting>
  <conditionalFormatting sqref="B1361:B1371 D1361:D1371 B1058:B1074 D1058:D1074 B1033:B1049 D1033:D1049 B1068:D1086 C969:C1077 C1272:C1371 B1336:B1359 D1336:D1359 B1043:D1061">
    <cfRule type="cellIs" dxfId="6501" priority="10566" operator="equal">
      <formula>"UNUSABLE"</formula>
    </cfRule>
  </conditionalFormatting>
  <conditionalFormatting sqref="E1077:H1081 E1359:I1369 E1071:I1077 E1046:I1052 E1080:I1086 I969:I1084 E1031:H1050 E1052:H1075 E1334:I1357 E1055:I1061">
    <cfRule type="cellIs" dxfId="6500" priority="10567" operator="equal">
      <formula>"Yes"</formula>
    </cfRule>
  </conditionalFormatting>
  <conditionalFormatting sqref="E1077:H1081 E1359:I1369 E1071:I1077 E1046:I1052 E1080:I1086 I969:I1084 E1031:H1050 E1052:H1075 E1334:I1357 E1055:I1061">
    <cfRule type="cellIs" dxfId="6499" priority="10568" operator="equal">
      <formula>"No"</formula>
    </cfRule>
  </conditionalFormatting>
  <conditionalFormatting sqref="B1359:B1369 D1359:D1369 B1056:B1072 D1056:D1072 B1031:B1047 D1031:D1047 B1068:D1086 C969:C1075 C1272:C1369 B1334:B1357 D1334:D1357 B1043:D1061">
    <cfRule type="cellIs" dxfId="6498" priority="10569" operator="equal">
      <formula>"FREE SPACE"</formula>
    </cfRule>
  </conditionalFormatting>
  <conditionalFormatting sqref="B1359:B1369 D1359:D1369 B1056:B1072 D1056:D1072 B1031:B1047 D1031:D1047 B1068:D1086 C969:C1075 C1272:C1369 B1334:B1357 D1334:D1357 B1043:D1061">
    <cfRule type="cellIs" dxfId="6497" priority="10570" operator="equal">
      <formula>"UNUSABLE"</formula>
    </cfRule>
  </conditionalFormatting>
  <conditionalFormatting sqref="E1071:I1077 E1046:I1052 E1080:I1086 I969:I1084 E1032:H1084 E1335:I1376 E1055:I1061">
    <cfRule type="cellIs" dxfId="6496" priority="10571" operator="equal">
      <formula>"Yes"</formula>
    </cfRule>
  </conditionalFormatting>
  <conditionalFormatting sqref="E1071:I1077 E1046:I1052 E1080:I1086 I969:I1084 E1032:H1084 E1335:I1376 E1055:I1061">
    <cfRule type="cellIs" dxfId="6495" priority="10572" operator="equal">
      <formula>"No"</formula>
    </cfRule>
  </conditionalFormatting>
  <conditionalFormatting sqref="B1360:B1370 D1360:D1370 B1057:B1073 D1057:D1073 B1032:B1048 D1032:D1048 B1068:D1086 C969:C1076 C1272:C1370 B1335:B1358 D1335:D1358 B1043:D1061">
    <cfRule type="cellIs" dxfId="6494" priority="10573" operator="equal">
      <formula>"FREE SPACE"</formula>
    </cfRule>
  </conditionalFormatting>
  <conditionalFormatting sqref="B1360:B1370 D1360:D1370 B1057:B1073 D1057:D1073 B1032:B1048 D1032:D1048 B1068:D1086 C969:C1076 C1272:C1370 B1335:B1358 D1335:D1358 B1043:D1061">
    <cfRule type="cellIs" dxfId="6493" priority="10574" operator="equal">
      <formula>"UNUSABLE"</formula>
    </cfRule>
  </conditionalFormatting>
  <conditionalFormatting sqref="E1071:I1077 E1046:I1052 E1080:I1086 I969:I1084 E1032:H1084 E1335:I1376 E1055:I1061">
    <cfRule type="cellIs" dxfId="6492" priority="10575" operator="equal">
      <formula>"Yes"</formula>
    </cfRule>
  </conditionalFormatting>
  <conditionalFormatting sqref="E1071:I1077 E1046:I1052 E1080:I1086 I969:I1084 E1032:H1084 E1335:I1376 E1055:I1061">
    <cfRule type="cellIs" dxfId="6491" priority="10576" operator="equal">
      <formula>"No"</formula>
    </cfRule>
  </conditionalFormatting>
  <conditionalFormatting sqref="B1360:B1370 D1360:D1370 B1057:B1073 D1057:D1073 B1032:B1048 D1032:D1048 B1068:D1086 C969:C1076 C1272:C1370 B1335:B1358 D1335:D1358 B1043:D1061">
    <cfRule type="cellIs" dxfId="6490" priority="10577" operator="equal">
      <formula>"FREE SPACE"</formula>
    </cfRule>
  </conditionalFormatting>
  <conditionalFormatting sqref="B1360:B1370 D1360:D1370 B1057:B1073 D1057:D1073 B1032:B1048 D1032:D1048 B1068:D1086 C969:C1076 C1272:C1370 B1335:B1358 D1335:D1358 B1043:D1061">
    <cfRule type="cellIs" dxfId="6489" priority="10578" operator="equal">
      <formula>"UNUSABLE"</formula>
    </cfRule>
  </conditionalFormatting>
  <conditionalFormatting sqref="E1071:I1077 E1046:I1052 E1080:I1086 I969:I1084 E1033:H1084 E1336:I1376 E1055:I1061">
    <cfRule type="cellIs" dxfId="6488" priority="10579" operator="equal">
      <formula>"Yes"</formula>
    </cfRule>
  </conditionalFormatting>
  <conditionalFormatting sqref="E1071:I1077 E1046:I1052 E1080:I1086 I969:I1084 E1033:H1084 E1336:I1376 E1055:I1061">
    <cfRule type="cellIs" dxfId="6487" priority="10580" operator="equal">
      <formula>"No"</formula>
    </cfRule>
  </conditionalFormatting>
  <conditionalFormatting sqref="B1361:B1371 D1361:D1371 B1058:B1074 D1058:D1074 B1033:B1049 D1033:D1049 B1068:D1086 C969:C1077 C1272:C1371 B1336:B1359 D1336:D1359 B1043:D1061">
    <cfRule type="cellIs" dxfId="6486" priority="10581" operator="equal">
      <formula>"FREE SPACE"</formula>
    </cfRule>
  </conditionalFormatting>
  <conditionalFormatting sqref="B1361:B1371 D1361:D1371 B1058:B1074 D1058:D1074 B1033:B1049 D1033:D1049 B1068:D1086 C969:C1077 C1272:C1371 B1336:B1359 D1336:D1359 B1043:D1061">
    <cfRule type="cellIs" dxfId="6485" priority="10582" operator="equal">
      <formula>"UNUSABLE"</formula>
    </cfRule>
  </conditionalFormatting>
  <conditionalFormatting sqref="E1071:I1077 E1046:I1052 E1080:I1086 I969:I1084 E1033:H1084 E1336:I1376 E1055:I1061">
    <cfRule type="cellIs" dxfId="6484" priority="10583" operator="equal">
      <formula>"Yes"</formula>
    </cfRule>
  </conditionalFormatting>
  <conditionalFormatting sqref="E1071:I1077 E1046:I1052 E1080:I1086 I969:I1084 E1033:H1084 E1336:I1376 E1055:I1061">
    <cfRule type="cellIs" dxfId="6483" priority="10584" operator="equal">
      <formula>"No"</formula>
    </cfRule>
  </conditionalFormatting>
  <conditionalFormatting sqref="E1071:I1077 E1046:I1052 E1080:I1086 I969:I1084 E1034:H1084 E1337:I1376 E1055:I1061">
    <cfRule type="cellIs" dxfId="6482" priority="10585" operator="equal">
      <formula>"Yes"</formula>
    </cfRule>
  </conditionalFormatting>
  <conditionalFormatting sqref="E1071:I1077 E1046:I1052 E1080:I1086 I969:I1084 E1034:H1084 E1337:I1376 E1055:I1061">
    <cfRule type="cellIs" dxfId="6481" priority="10586" operator="equal">
      <formula>"No"</formula>
    </cfRule>
  </conditionalFormatting>
  <conditionalFormatting sqref="B1362:B1372 D1362:D1372 B1059:B1069 D1059:D1069 B1034:B1044 D1034:D1044 B1068:D1086 C969:C1078 C1272:C1372 B1337:B1360 D1337:D1360 B1043:D1061">
    <cfRule type="cellIs" dxfId="6480" priority="10587" operator="equal">
      <formula>"FREE SPACE"</formula>
    </cfRule>
  </conditionalFormatting>
  <conditionalFormatting sqref="B1362:B1372 D1362:D1372 B1059:B1069 D1059:D1069 B1034:B1044 D1034:D1044 B1068:D1086 C969:C1078 C1272:C1372 B1337:B1360 D1337:D1360 B1043:D1061">
    <cfRule type="cellIs" dxfId="6479" priority="10588" operator="equal">
      <formula>"UNUSABLE"</formula>
    </cfRule>
  </conditionalFormatting>
  <conditionalFormatting sqref="E1071:I1077 E1046:I1052 E1080:I1086 I969:I1084 E1034:H1084 E1337:I1376 E1055:I1061">
    <cfRule type="cellIs" dxfId="6478" priority="10589" operator="equal">
      <formula>"Yes"</formula>
    </cfRule>
  </conditionalFormatting>
  <conditionalFormatting sqref="E1071:I1077 E1046:I1052 E1080:I1086 I969:I1084 E1034:H1084 E1337:I1376 E1055:I1061">
    <cfRule type="cellIs" dxfId="6477" priority="10590" operator="equal">
      <formula>"No"</formula>
    </cfRule>
  </conditionalFormatting>
  <conditionalFormatting sqref="B1362:B1372 D1362:D1372 B1059:B1069 D1059:D1069 B1034:B1044 D1034:D1044 B1068:D1086 C969:C1078 C1272:C1372 B1337:B1360 D1337:D1360 B1043:D1061">
    <cfRule type="cellIs" dxfId="6476" priority="10591" operator="equal">
      <formula>"FREE SPACE"</formula>
    </cfRule>
  </conditionalFormatting>
  <conditionalFormatting sqref="B1362:B1372 D1362:D1372 B1059:B1069 D1059:D1069 B1034:B1044 D1034:D1044 B1068:D1086 C969:C1078 C1272:C1372 B1337:B1360 D1337:D1360 B1043:D1061">
    <cfRule type="cellIs" dxfId="6475" priority="10592" operator="equal">
      <formula>"UNUSABLE"</formula>
    </cfRule>
  </conditionalFormatting>
  <conditionalFormatting sqref="E1071:I1077 E1046:I1052 E1080:I1086 I969:I1084 E1035:H1084 E1338:I1376 E1055:I1061">
    <cfRule type="cellIs" dxfId="6474" priority="10593" operator="equal">
      <formula>"Yes"</formula>
    </cfRule>
  </conditionalFormatting>
  <conditionalFormatting sqref="E1071:I1077 E1046:I1052 E1080:I1086 I969:I1084 E1035:H1084 E1338:I1376 E1055:I1061">
    <cfRule type="cellIs" dxfId="6473" priority="10594" operator="equal">
      <formula>"No"</formula>
    </cfRule>
  </conditionalFormatting>
  <conditionalFormatting sqref="B1363:D1373 B1060:D1086">
    <cfRule type="cellIs" dxfId="6472" priority="10595" operator="equal">
      <formula>"FREE SPACE"</formula>
    </cfRule>
  </conditionalFormatting>
  <conditionalFormatting sqref="B1363:D1373 B1060:D1086">
    <cfRule type="cellIs" dxfId="6471" priority="10596" operator="equal">
      <formula>"UNUSABLE"</formula>
    </cfRule>
  </conditionalFormatting>
  <conditionalFormatting sqref="B1359:B1369 D1359:D1369 B1056:B1072 D1056:D1072 B1031:B1047 D1031:D1047 B1068:D1086 C969:C1075 C1272:C1369 B1334:B1357 D1334:D1357 B1043:D1061">
    <cfRule type="cellIs" dxfId="6470" priority="10597" operator="equal">
      <formula>"FREE SPACE"</formula>
    </cfRule>
  </conditionalFormatting>
  <conditionalFormatting sqref="B1359:B1369 D1359:D1369 B1056:B1072 D1056:D1072 B1031:B1047 D1031:D1047 B1068:D1086 C969:C1075 C1272:C1369 B1334:B1357 D1334:D1357 B1043:D1061">
    <cfRule type="cellIs" dxfId="6469" priority="10598" operator="equal">
      <formula>"UNUSABLE"</formula>
    </cfRule>
  </conditionalFormatting>
  <conditionalFormatting sqref="E1357:I1366 E1054:I1063">
    <cfRule type="cellIs" dxfId="6468" priority="10599" operator="equal">
      <formula>"Yes"</formula>
    </cfRule>
  </conditionalFormatting>
  <conditionalFormatting sqref="E1357:I1366 E1054:I1063">
    <cfRule type="cellIs" dxfId="6467" priority="10600" operator="equal">
      <formula>"No"</formula>
    </cfRule>
  </conditionalFormatting>
  <conditionalFormatting sqref="B1357:D1366 B1054:D1063">
    <cfRule type="cellIs" dxfId="6466" priority="10601" operator="equal">
      <formula>"FREE SPACE"</formula>
    </cfRule>
  </conditionalFormatting>
  <conditionalFormatting sqref="B1357:D1366 B1054:D1063">
    <cfRule type="cellIs" dxfId="6465" priority="10602" operator="equal">
      <formula>"UNUSABLE"</formula>
    </cfRule>
  </conditionalFormatting>
  <conditionalFormatting sqref="E1077:H1081 E1358:I1368 E1071:I1077 E1046:I1052 E1080:I1086 I969:I1084 E1030:H1050 E1052:H1075 E1333:I1356 E1055:I1061">
    <cfRule type="cellIs" dxfId="6464" priority="10603" operator="equal">
      <formula>"Yes"</formula>
    </cfRule>
  </conditionalFormatting>
  <conditionalFormatting sqref="E1077:H1081 E1358:I1368 E1071:I1077 E1046:I1052 E1080:I1086 I969:I1084 E1030:H1050 E1052:H1075 E1333:I1356 E1055:I1061">
    <cfRule type="cellIs" dxfId="6463" priority="10604" operator="equal">
      <formula>"No"</formula>
    </cfRule>
  </conditionalFormatting>
  <conditionalFormatting sqref="B1358:B1368 D1358:D1368 B1058:B1073 D1058:D1073 B1068:D1086 C969:C1073 B1030:B1048 D1030:D1048 C1272:C1368 B1333:B1356 D1333:D1356 B1043:D1061">
    <cfRule type="cellIs" dxfId="6462" priority="10605" operator="equal">
      <formula>"FREE SPACE"</formula>
    </cfRule>
  </conditionalFormatting>
  <conditionalFormatting sqref="B1358:B1368 D1358:D1368 B1058:B1073 D1058:D1073 B1068:D1086 C969:C1073 B1030:B1048 D1030:D1048 C1272:C1368 B1333:B1356 D1333:D1356 B1043:D1061">
    <cfRule type="cellIs" dxfId="6461" priority="10606" operator="equal">
      <formula>"UNUSABLE"</formula>
    </cfRule>
  </conditionalFormatting>
  <conditionalFormatting sqref="E1077:H1081 E1358:I1368 E1071:I1077 E1046:I1052 E1080:I1086 I969:I1084 E1030:H1050 E1052:H1075 E1333:I1356 E1055:I1061">
    <cfRule type="cellIs" dxfId="6460" priority="10607" operator="equal">
      <formula>"Yes"</formula>
    </cfRule>
  </conditionalFormatting>
  <conditionalFormatting sqref="E1077:H1081 E1358:I1368 E1071:I1077 E1046:I1052 E1080:I1086 I969:I1084 E1030:H1050 E1052:H1075 E1333:I1356 E1055:I1061">
    <cfRule type="cellIs" dxfId="6459" priority="10608" operator="equal">
      <formula>"No"</formula>
    </cfRule>
  </conditionalFormatting>
  <conditionalFormatting sqref="B1358:B1368 D1358:D1368 B1058:B1073 D1058:D1073 B1068:D1086 C969:C1073 B1030:B1048 D1030:D1048 C1272:C1368 B1333:B1356 D1333:D1356 B1043:D1061">
    <cfRule type="cellIs" dxfId="6458" priority="10609" operator="equal">
      <formula>"FREE SPACE"</formula>
    </cfRule>
  </conditionalFormatting>
  <conditionalFormatting sqref="B1358:B1368 D1358:D1368 B1058:B1073 D1058:D1073 B1068:D1086 C969:C1073 B1030:B1048 D1030:D1048 C1272:C1368 B1333:B1356 D1333:D1356 B1043:D1061">
    <cfRule type="cellIs" dxfId="6457" priority="10610" operator="equal">
      <formula>"UNUSABLE"</formula>
    </cfRule>
  </conditionalFormatting>
  <conditionalFormatting sqref="E1077:H1081 E1359:I1369 E1071:I1077 E1046:I1052 E1080:I1086 I969:I1084 E1031:H1050 E1052:H1075 E1334:I1357 E1055:I1061">
    <cfRule type="cellIs" dxfId="6456" priority="10611" operator="equal">
      <formula>"Yes"</formula>
    </cfRule>
  </conditionalFormatting>
  <conditionalFormatting sqref="E1077:H1081 E1359:I1369 E1071:I1077 E1046:I1052 E1080:I1086 I969:I1084 E1031:H1050 E1052:H1075 E1334:I1357 E1055:I1061">
    <cfRule type="cellIs" dxfId="6455" priority="10612" operator="equal">
      <formula>"No"</formula>
    </cfRule>
  </conditionalFormatting>
  <conditionalFormatting sqref="B1359:B1369 D1359:D1369 B1056:B1072 D1056:D1072 B1031:B1047 D1031:D1047 B1068:D1086 C969:C1075 C1272:C1369 B1334:B1357 D1334:D1357 B1043:D1061">
    <cfRule type="cellIs" dxfId="6454" priority="10613" operator="equal">
      <formula>"FREE SPACE"</formula>
    </cfRule>
  </conditionalFormatting>
  <conditionalFormatting sqref="B1359:B1369 D1359:D1369 B1056:B1072 D1056:D1072 B1031:B1047 D1031:D1047 B1068:D1086 C969:C1075 C1272:C1369 B1334:B1357 D1334:D1357 B1043:D1061">
    <cfRule type="cellIs" dxfId="6453" priority="10614" operator="equal">
      <formula>"UNUSABLE"</formula>
    </cfRule>
  </conditionalFormatting>
  <conditionalFormatting sqref="E1077:H1081 E1359:I1369 E1071:I1077 E1046:I1052 E1080:I1086 I969:I1084 E1031:H1050 E1052:H1075 E1334:I1357 E1055:I1061">
    <cfRule type="cellIs" dxfId="6452" priority="10615" operator="equal">
      <formula>"Yes"</formula>
    </cfRule>
  </conditionalFormatting>
  <conditionalFormatting sqref="E1077:H1081 E1359:I1369 E1071:I1077 E1046:I1052 E1080:I1086 I969:I1084 E1031:H1050 E1052:H1075 E1334:I1357 E1055:I1061">
    <cfRule type="cellIs" dxfId="6451" priority="10616" operator="equal">
      <formula>"No"</formula>
    </cfRule>
  </conditionalFormatting>
  <conditionalFormatting sqref="E1071:I1077 E1046:I1052 E1080:I1086 I969:I1084 E1032:H1084 E1335:I1376 E1055:I1061">
    <cfRule type="cellIs" dxfId="6450" priority="10617" operator="equal">
      <formula>"Yes"</formula>
    </cfRule>
  </conditionalFormatting>
  <conditionalFormatting sqref="E1071:I1077 E1046:I1052 E1080:I1086 I969:I1084 E1032:H1084 E1335:I1376 E1055:I1061">
    <cfRule type="cellIs" dxfId="6449" priority="10618" operator="equal">
      <formula>"No"</formula>
    </cfRule>
  </conditionalFormatting>
  <conditionalFormatting sqref="B1360:B1370 D1360:D1370 B1057:B1073 D1057:D1073 B1032:B1048 D1032:D1048 B1068:D1086 C969:C1076 C1272:C1370 B1335:B1358 D1335:D1358 B1043:D1061">
    <cfRule type="cellIs" dxfId="6448" priority="10619" operator="equal">
      <formula>"FREE SPACE"</formula>
    </cfRule>
  </conditionalFormatting>
  <conditionalFormatting sqref="B1360:B1370 D1360:D1370 B1057:B1073 D1057:D1073 B1032:B1048 D1032:D1048 B1068:D1086 C969:C1076 C1272:C1370 B1335:B1358 D1335:D1358 B1043:D1061">
    <cfRule type="cellIs" dxfId="6447" priority="10620" operator="equal">
      <formula>"UNUSABLE"</formula>
    </cfRule>
  </conditionalFormatting>
  <conditionalFormatting sqref="E1071:I1077 E1046:I1052 E1080:I1086 I969:I1084 E1032:H1084 E1335:I1376 E1055:I1061">
    <cfRule type="cellIs" dxfId="6446" priority="10621" operator="equal">
      <formula>"Yes"</formula>
    </cfRule>
  </conditionalFormatting>
  <conditionalFormatting sqref="E1071:I1077 E1046:I1052 E1080:I1086 I969:I1084 E1032:H1084 E1335:I1376 E1055:I1061">
    <cfRule type="cellIs" dxfId="6445" priority="10622" operator="equal">
      <formula>"No"</formula>
    </cfRule>
  </conditionalFormatting>
  <conditionalFormatting sqref="B1360:B1370 D1360:D1370 B1057:B1073 D1057:D1073 B1032:B1048 D1032:D1048 B1068:D1086 C969:C1076 C1272:C1370 B1335:B1358 D1335:D1358 B1043:D1061">
    <cfRule type="cellIs" dxfId="6444" priority="10623" operator="equal">
      <formula>"FREE SPACE"</formula>
    </cfRule>
  </conditionalFormatting>
  <conditionalFormatting sqref="B1360:B1370 D1360:D1370 B1057:B1073 D1057:D1073 B1032:B1048 D1032:D1048 B1068:D1086 C969:C1076 C1272:C1370 B1335:B1358 D1335:D1358 B1043:D1061">
    <cfRule type="cellIs" dxfId="6443" priority="10624" operator="equal">
      <formula>"UNUSABLE"</formula>
    </cfRule>
  </conditionalFormatting>
  <conditionalFormatting sqref="E1071:I1077 E1046:I1052 E1080:I1086 I969:I1084 E1033:H1084 E1336:I1376 E1055:I1061">
    <cfRule type="cellIs" dxfId="6442" priority="10625" operator="equal">
      <formula>"Yes"</formula>
    </cfRule>
  </conditionalFormatting>
  <conditionalFormatting sqref="E1071:I1077 E1046:I1052 E1080:I1086 I969:I1084 E1033:H1084 E1336:I1376 E1055:I1061">
    <cfRule type="cellIs" dxfId="6441" priority="10626" operator="equal">
      <formula>"No"</formula>
    </cfRule>
  </conditionalFormatting>
  <conditionalFormatting sqref="B1361:B1371 D1361:D1371 B1058:B1074 D1058:D1074 B1033:B1049 D1033:D1049 B1068:D1086 C969:C1077 C1272:C1371 B1336:B1359 D1336:D1359 B1043:D1061">
    <cfRule type="cellIs" dxfId="6440" priority="10627" operator="equal">
      <formula>"FREE SPACE"</formula>
    </cfRule>
  </conditionalFormatting>
  <conditionalFormatting sqref="B1361:B1371 D1361:D1371 B1058:B1074 D1058:D1074 B1033:B1049 D1033:D1049 B1068:D1086 C969:C1077 C1272:C1371 B1336:B1359 D1336:D1359 B1043:D1061">
    <cfRule type="cellIs" dxfId="6439" priority="10628" operator="equal">
      <formula>"UNUSABLE"</formula>
    </cfRule>
  </conditionalFormatting>
  <conditionalFormatting sqref="B1359:B1369 D1359:D1369 B1056:B1072 D1056:D1072 B1031:B1047 D1031:D1047 B1068:D1086 C969:C1075 C1272:C1369 B1334:B1357 D1334:D1357 B1043:D1061">
    <cfRule type="cellIs" dxfId="6438" priority="10629" operator="equal">
      <formula>"FREE SPACE"</formula>
    </cfRule>
  </conditionalFormatting>
  <conditionalFormatting sqref="B1359:B1369 D1359:D1369 B1056:B1072 D1056:D1072 B1031:B1047 D1031:D1047 B1068:D1086 C969:C1075 C1272:C1369 B1334:B1357 D1334:D1357 B1043:D1061">
    <cfRule type="cellIs" dxfId="6437" priority="10630" operator="equal">
      <formula>"UNUSABLE"</formula>
    </cfRule>
  </conditionalFormatting>
  <conditionalFormatting sqref="E1357:I1366 E1054:I1063">
    <cfRule type="cellIs" dxfId="6436" priority="10631" operator="equal">
      <formula>"Yes"</formula>
    </cfRule>
  </conditionalFormatting>
  <conditionalFormatting sqref="E1357:I1366 E1054:I1063">
    <cfRule type="cellIs" dxfId="6435" priority="10632" operator="equal">
      <formula>"No"</formula>
    </cfRule>
  </conditionalFormatting>
  <conditionalFormatting sqref="B1357:D1366 B1054:D1063">
    <cfRule type="cellIs" dxfId="6434" priority="10633" operator="equal">
      <formula>"FREE SPACE"</formula>
    </cfRule>
  </conditionalFormatting>
  <conditionalFormatting sqref="B1357:D1366 B1054:D1063">
    <cfRule type="cellIs" dxfId="6433" priority="10634" operator="equal">
      <formula>"UNUSABLE"</formula>
    </cfRule>
  </conditionalFormatting>
  <conditionalFormatting sqref="E1077:H1081 E1358:I1368 E1071:I1077 E1046:I1052 E1080:I1086 I969:I1084 E1030:H1050 E1052:H1075 E1333:I1356 E1055:I1061">
    <cfRule type="cellIs" dxfId="6432" priority="10635" operator="equal">
      <formula>"Yes"</formula>
    </cfRule>
  </conditionalFormatting>
  <conditionalFormatting sqref="E1077:H1081 E1358:I1368 E1071:I1077 E1046:I1052 E1080:I1086 I969:I1084 E1030:H1050 E1052:H1075 E1333:I1356 E1055:I1061">
    <cfRule type="cellIs" dxfId="6431" priority="10636" operator="equal">
      <formula>"No"</formula>
    </cfRule>
  </conditionalFormatting>
  <conditionalFormatting sqref="B1358:B1368 D1358:D1368 B1058:B1073 D1058:D1073 B1068:D1086 C969:C1073 B1030:B1048 D1030:D1048 C1272:C1368 B1333:B1356 D1333:D1356 B1043:D1061">
    <cfRule type="cellIs" dxfId="6430" priority="10637" operator="equal">
      <formula>"FREE SPACE"</formula>
    </cfRule>
  </conditionalFormatting>
  <conditionalFormatting sqref="B1358:B1368 D1358:D1368 B1058:B1073 D1058:D1073 B1068:D1086 C969:C1073 B1030:B1048 D1030:D1048 C1272:C1368 B1333:B1356 D1333:D1356 B1043:D1061">
    <cfRule type="cellIs" dxfId="6429" priority="10638" operator="equal">
      <formula>"UNUSABLE"</formula>
    </cfRule>
  </conditionalFormatting>
  <conditionalFormatting sqref="E1077:H1081 E1358:I1368 E1071:I1077 E1046:I1052 E1080:I1086 I969:I1084 E1030:H1050 E1052:H1075 E1333:I1356 E1055:I1061">
    <cfRule type="cellIs" dxfId="6428" priority="10639" operator="equal">
      <formula>"Yes"</formula>
    </cfRule>
  </conditionalFormatting>
  <conditionalFormatting sqref="E1077:H1081 E1358:I1368 E1071:I1077 E1046:I1052 E1080:I1086 I969:I1084 E1030:H1050 E1052:H1075 E1333:I1356 E1055:I1061">
    <cfRule type="cellIs" dxfId="6427" priority="10640" operator="equal">
      <formula>"No"</formula>
    </cfRule>
  </conditionalFormatting>
  <conditionalFormatting sqref="B1358:B1368 D1358:D1368 B1058:B1073 D1058:D1073 B1068:D1086 C969:C1073 B1030:B1048 D1030:D1048 C1272:C1368 B1333:B1356 D1333:D1356 B1043:D1061">
    <cfRule type="cellIs" dxfId="6426" priority="10641" operator="equal">
      <formula>"FREE SPACE"</formula>
    </cfRule>
  </conditionalFormatting>
  <conditionalFormatting sqref="B1358:B1368 D1358:D1368 B1058:B1073 D1058:D1073 B1068:D1086 C969:C1073 B1030:B1048 D1030:D1048 C1272:C1368 B1333:B1356 D1333:D1356 B1043:D1061">
    <cfRule type="cellIs" dxfId="6425" priority="10642" operator="equal">
      <formula>"UNUSABLE"</formula>
    </cfRule>
  </conditionalFormatting>
  <conditionalFormatting sqref="E1077:H1081 E1359:I1369 E1071:I1077 E1046:I1052 E1080:I1086 I969:I1084 E1031:H1050 E1052:H1075 E1334:I1357 E1055:I1061">
    <cfRule type="cellIs" dxfId="6424" priority="10643" operator="equal">
      <formula>"Yes"</formula>
    </cfRule>
  </conditionalFormatting>
  <conditionalFormatting sqref="E1077:H1081 E1359:I1369 E1071:I1077 E1046:I1052 E1080:I1086 I969:I1084 E1031:H1050 E1052:H1075 E1334:I1357 E1055:I1061">
    <cfRule type="cellIs" dxfId="6423" priority="10644" operator="equal">
      <formula>"No"</formula>
    </cfRule>
  </conditionalFormatting>
  <conditionalFormatting sqref="B1359:B1369 D1359:D1369 B1056:B1072 D1056:D1072 B1031:B1047 D1031:D1047 B1068:D1086 C969:C1075 C1272:C1369 B1334:B1357 D1334:D1357 B1043:D1061">
    <cfRule type="cellIs" dxfId="6422" priority="10645" operator="equal">
      <formula>"FREE SPACE"</formula>
    </cfRule>
  </conditionalFormatting>
  <conditionalFormatting sqref="B1359:B1369 D1359:D1369 B1056:B1072 D1056:D1072 B1031:B1047 D1031:D1047 B1068:D1086 C969:C1075 C1272:C1369 B1334:B1357 D1334:D1357 B1043:D1061">
    <cfRule type="cellIs" dxfId="6421" priority="10646" operator="equal">
      <formula>"UNUSABLE"</formula>
    </cfRule>
  </conditionalFormatting>
  <conditionalFormatting sqref="E1077:H1081 E1359:I1369 E1071:I1077 E1046:I1052 E1080:I1086 I969:I1084 E1031:H1050 E1052:H1075 E1334:I1357 E1055:I1061">
    <cfRule type="cellIs" dxfId="6420" priority="10647" operator="equal">
      <formula>"Yes"</formula>
    </cfRule>
  </conditionalFormatting>
  <conditionalFormatting sqref="E1077:H1081 E1359:I1369 E1071:I1077 E1046:I1052 E1080:I1086 I969:I1084 E1031:H1050 E1052:H1075 E1334:I1357 E1055:I1061">
    <cfRule type="cellIs" dxfId="6419" priority="10648" operator="equal">
      <formula>"No"</formula>
    </cfRule>
  </conditionalFormatting>
  <conditionalFormatting sqref="E1071:I1077 E1046:I1052 E1080:I1086 I969:I1084 E1032:H1084 E1335:I1376 E1055:I1061">
    <cfRule type="cellIs" dxfId="6418" priority="10649" operator="equal">
      <formula>"Yes"</formula>
    </cfRule>
  </conditionalFormatting>
  <conditionalFormatting sqref="E1071:I1077 E1046:I1052 E1080:I1086 I969:I1084 E1032:H1084 E1335:I1376 E1055:I1061">
    <cfRule type="cellIs" dxfId="6417" priority="10650" operator="equal">
      <formula>"No"</formula>
    </cfRule>
  </conditionalFormatting>
  <conditionalFormatting sqref="B1360:B1370 D1360:D1370 B1057:B1073 D1057:D1073 B1032:B1048 D1032:D1048 B1068:D1086 C969:C1076 C1272:C1370 B1335:B1358 D1335:D1358 B1043:D1061">
    <cfRule type="cellIs" dxfId="6416" priority="10651" operator="equal">
      <formula>"FREE SPACE"</formula>
    </cfRule>
  </conditionalFormatting>
  <conditionalFormatting sqref="B1360:B1370 D1360:D1370 B1057:B1073 D1057:D1073 B1032:B1048 D1032:D1048 B1068:D1086 C969:C1076 C1272:C1370 B1335:B1358 D1335:D1358 B1043:D1061">
    <cfRule type="cellIs" dxfId="6415" priority="10652" operator="equal">
      <formula>"UNUSABLE"</formula>
    </cfRule>
  </conditionalFormatting>
  <conditionalFormatting sqref="E1071:I1077 E1046:I1052 E1080:I1086 I969:I1084 E1032:H1084 E1335:I1376 E1055:I1061">
    <cfRule type="cellIs" dxfId="6414" priority="10653" operator="equal">
      <formula>"Yes"</formula>
    </cfRule>
  </conditionalFormatting>
  <conditionalFormatting sqref="E1071:I1077 E1046:I1052 E1080:I1086 I969:I1084 E1032:H1084 E1335:I1376 E1055:I1061">
    <cfRule type="cellIs" dxfId="6413" priority="10654" operator="equal">
      <formula>"No"</formula>
    </cfRule>
  </conditionalFormatting>
  <conditionalFormatting sqref="B1360:B1370 D1360:D1370 B1057:B1073 D1057:D1073 B1032:B1048 D1032:D1048 B1068:D1086 C969:C1076 C1272:C1370 B1335:B1358 D1335:D1358 B1043:D1061">
    <cfRule type="cellIs" dxfId="6412" priority="10655" operator="equal">
      <formula>"FREE SPACE"</formula>
    </cfRule>
  </conditionalFormatting>
  <conditionalFormatting sqref="B1360:B1370 D1360:D1370 B1057:B1073 D1057:D1073 B1032:B1048 D1032:D1048 B1068:D1086 C969:C1076 C1272:C1370 B1335:B1358 D1335:D1358 B1043:D1061">
    <cfRule type="cellIs" dxfId="6411" priority="10656" operator="equal">
      <formula>"UNUSABLE"</formula>
    </cfRule>
  </conditionalFormatting>
  <conditionalFormatting sqref="E1071:I1077 E1046:I1052 E1080:I1086 I969:I1084 E1033:H1084 E1336:I1376 E1055:I1061">
    <cfRule type="cellIs" dxfId="6410" priority="10657" operator="equal">
      <formula>"Yes"</formula>
    </cfRule>
  </conditionalFormatting>
  <conditionalFormatting sqref="E1071:I1077 E1046:I1052 E1080:I1086 I969:I1084 E1033:H1084 E1336:I1376 E1055:I1061">
    <cfRule type="cellIs" dxfId="6409" priority="10658" operator="equal">
      <formula>"No"</formula>
    </cfRule>
  </conditionalFormatting>
  <conditionalFormatting sqref="B1361:B1371 D1361:D1371 B1058:B1074 D1058:D1074 B1033:B1049 D1033:D1049 B1068:D1086 C969:C1077 C1272:C1371 B1336:B1359 D1336:D1359 B1043:D1061">
    <cfRule type="cellIs" dxfId="6408" priority="10659" operator="equal">
      <formula>"FREE SPACE"</formula>
    </cfRule>
  </conditionalFormatting>
  <conditionalFormatting sqref="B1361:B1371 D1361:D1371 B1058:B1074 D1058:D1074 B1033:B1049 D1033:D1049 B1068:D1086 C969:C1077 C1272:C1371 B1336:B1359 D1336:D1359 B1043:D1061">
    <cfRule type="cellIs" dxfId="6407" priority="10660" operator="equal">
      <formula>"UNUSABLE"</formula>
    </cfRule>
  </conditionalFormatting>
  <conditionalFormatting sqref="B1357:D1366 B1054:D1063">
    <cfRule type="cellIs" dxfId="6406" priority="10661" operator="equal">
      <formula>"FREE SPACE"</formula>
    </cfRule>
  </conditionalFormatting>
  <conditionalFormatting sqref="B1357:D1366 B1054:D1063">
    <cfRule type="cellIs" dxfId="6405" priority="10662" operator="equal">
      <formula>"UNUSABLE"</formula>
    </cfRule>
  </conditionalFormatting>
  <conditionalFormatting sqref="E1355:I1366 E1052:I1061">
    <cfRule type="cellIs" dxfId="6404" priority="10663" operator="equal">
      <formula>"Yes"</formula>
    </cfRule>
  </conditionalFormatting>
  <conditionalFormatting sqref="E1355:I1366 E1052:I1061">
    <cfRule type="cellIs" dxfId="6403" priority="10664" operator="equal">
      <formula>"No"</formula>
    </cfRule>
  </conditionalFormatting>
  <conditionalFormatting sqref="B1355:D1366 B1052:D1061">
    <cfRule type="cellIs" dxfId="6402" priority="10665" operator="equal">
      <formula>"FREE SPACE"</formula>
    </cfRule>
  </conditionalFormatting>
  <conditionalFormatting sqref="B1355:D1366 B1052:D1061">
    <cfRule type="cellIs" dxfId="6401" priority="10666" operator="equal">
      <formula>"UNUSABLE"</formula>
    </cfRule>
  </conditionalFormatting>
  <conditionalFormatting sqref="E1356:I1366 E1053:I1062">
    <cfRule type="cellIs" dxfId="6400" priority="10667" operator="equal">
      <formula>"Yes"</formula>
    </cfRule>
  </conditionalFormatting>
  <conditionalFormatting sqref="E1356:I1366 E1053:I1062">
    <cfRule type="cellIs" dxfId="6399" priority="10668" operator="equal">
      <formula>"No"</formula>
    </cfRule>
  </conditionalFormatting>
  <conditionalFormatting sqref="B1356:D1366 B1053:D1062">
    <cfRule type="cellIs" dxfId="6398" priority="10669" operator="equal">
      <formula>"FREE SPACE"</formula>
    </cfRule>
  </conditionalFormatting>
  <conditionalFormatting sqref="B1356:D1366 B1053:D1062">
    <cfRule type="cellIs" dxfId="6397" priority="10670" operator="equal">
      <formula>"UNUSABLE"</formula>
    </cfRule>
  </conditionalFormatting>
  <conditionalFormatting sqref="E1356:I1366 E1053:I1062">
    <cfRule type="cellIs" dxfId="6396" priority="10671" operator="equal">
      <formula>"Yes"</formula>
    </cfRule>
  </conditionalFormatting>
  <conditionalFormatting sqref="E1356:I1366 E1053:I1062">
    <cfRule type="cellIs" dxfId="6395" priority="10672" operator="equal">
      <formula>"No"</formula>
    </cfRule>
  </conditionalFormatting>
  <conditionalFormatting sqref="B1356:D1366 B1053:D1062">
    <cfRule type="cellIs" dxfId="6394" priority="10673" operator="equal">
      <formula>"FREE SPACE"</formula>
    </cfRule>
  </conditionalFormatting>
  <conditionalFormatting sqref="B1356:D1366 B1053:D1062">
    <cfRule type="cellIs" dxfId="6393" priority="10674" operator="equal">
      <formula>"UNUSABLE"</formula>
    </cfRule>
  </conditionalFormatting>
  <conditionalFormatting sqref="E1357:I1366 E1054:I1063">
    <cfRule type="cellIs" dxfId="6392" priority="10675" operator="equal">
      <formula>"Yes"</formula>
    </cfRule>
  </conditionalFormatting>
  <conditionalFormatting sqref="E1357:I1366 E1054:I1063">
    <cfRule type="cellIs" dxfId="6391" priority="10676" operator="equal">
      <formula>"No"</formula>
    </cfRule>
  </conditionalFormatting>
  <conditionalFormatting sqref="B1357:D1366 B1054:D1063">
    <cfRule type="cellIs" dxfId="6390" priority="10677" operator="equal">
      <formula>"FREE SPACE"</formula>
    </cfRule>
  </conditionalFormatting>
  <conditionalFormatting sqref="B1357:D1366 B1054:D1063">
    <cfRule type="cellIs" dxfId="6389" priority="10678" operator="equal">
      <formula>"UNUSABLE"</formula>
    </cfRule>
  </conditionalFormatting>
  <conditionalFormatting sqref="E1357:I1366 E1054:I1063">
    <cfRule type="cellIs" dxfId="6388" priority="10679" operator="equal">
      <formula>"Yes"</formula>
    </cfRule>
  </conditionalFormatting>
  <conditionalFormatting sqref="E1357:I1366 E1054:I1063">
    <cfRule type="cellIs" dxfId="6387" priority="10680" operator="equal">
      <formula>"No"</formula>
    </cfRule>
  </conditionalFormatting>
  <conditionalFormatting sqref="E1077:H1081 E1358:I1368 E1071:I1077 E1046:I1052 E1080:I1086 I969:I1084 E1030:H1050 E1052:H1075 E1333:I1356 E1055:I1061">
    <cfRule type="cellIs" dxfId="6386" priority="10681" operator="equal">
      <formula>"Yes"</formula>
    </cfRule>
  </conditionalFormatting>
  <conditionalFormatting sqref="E1077:H1081 E1358:I1368 E1071:I1077 E1046:I1052 E1080:I1086 I969:I1084 E1030:H1050 E1052:H1075 E1333:I1356 E1055:I1061">
    <cfRule type="cellIs" dxfId="6385" priority="10682" operator="equal">
      <formula>"No"</formula>
    </cfRule>
  </conditionalFormatting>
  <conditionalFormatting sqref="B1358:B1368 D1358:D1368 B1058:B1073 D1058:D1073 B1068:D1086 C969:C1073 B1030:B1048 D1030:D1048 C1272:C1368 B1333:B1356 D1333:D1356 B1043:D1061">
    <cfRule type="cellIs" dxfId="6384" priority="10683" operator="equal">
      <formula>"FREE SPACE"</formula>
    </cfRule>
  </conditionalFormatting>
  <conditionalFormatting sqref="B1358:B1368 D1358:D1368 B1058:B1073 D1058:D1073 B1068:D1086 C969:C1073 B1030:B1048 D1030:D1048 C1272:C1368 B1333:B1356 D1333:D1356 B1043:D1061">
    <cfRule type="cellIs" dxfId="6383" priority="10684" operator="equal">
      <formula>"UNUSABLE"</formula>
    </cfRule>
  </conditionalFormatting>
  <conditionalFormatting sqref="E1077:H1081 E1358:I1368 E1071:I1077 E1046:I1052 E1080:I1086 I969:I1084 E1030:H1050 E1052:H1075 E1333:I1356 E1055:I1061">
    <cfRule type="cellIs" dxfId="6382" priority="10685" operator="equal">
      <formula>"Yes"</formula>
    </cfRule>
  </conditionalFormatting>
  <conditionalFormatting sqref="E1077:H1081 E1358:I1368 E1071:I1077 E1046:I1052 E1080:I1086 I969:I1084 E1030:H1050 E1052:H1075 E1333:I1356 E1055:I1061">
    <cfRule type="cellIs" dxfId="6381" priority="10686" operator="equal">
      <formula>"No"</formula>
    </cfRule>
  </conditionalFormatting>
  <conditionalFormatting sqref="B1358:B1368 D1358:D1368 B1058:B1073 D1058:D1073 B1068:D1086 C969:C1073 B1030:B1048 D1030:D1048 C1272:C1368 B1333:B1356 D1333:D1356 B1043:D1061">
    <cfRule type="cellIs" dxfId="6380" priority="10687" operator="equal">
      <formula>"FREE SPACE"</formula>
    </cfRule>
  </conditionalFormatting>
  <conditionalFormatting sqref="B1358:B1368 D1358:D1368 B1058:B1073 D1058:D1073 B1068:D1086 C969:C1073 B1030:B1048 D1030:D1048 C1272:C1368 B1333:B1356 D1333:D1356 B1043:D1061">
    <cfRule type="cellIs" dxfId="6379" priority="10688" operator="equal">
      <formula>"UNUSABLE"</formula>
    </cfRule>
  </conditionalFormatting>
  <conditionalFormatting sqref="E1077:H1081 E1359:I1369 E1071:I1077 E1046:I1052 E1080:I1086 I969:I1084 E1031:H1050 E1052:H1075 E1334:I1357 E1055:I1061">
    <cfRule type="cellIs" dxfId="6378" priority="10689" operator="equal">
      <formula>"Yes"</formula>
    </cfRule>
  </conditionalFormatting>
  <conditionalFormatting sqref="E1077:H1081 E1359:I1369 E1071:I1077 E1046:I1052 E1080:I1086 I969:I1084 E1031:H1050 E1052:H1075 E1334:I1357 E1055:I1061">
    <cfRule type="cellIs" dxfId="6377" priority="10690" operator="equal">
      <formula>"No"</formula>
    </cfRule>
  </conditionalFormatting>
  <conditionalFormatting sqref="B1359:B1369 D1359:D1369 B1056:B1072 D1056:D1072 B1031:B1047 D1031:D1047 B1068:D1086 C969:C1075 C1272:C1369 B1334:B1357 D1334:D1357 B1043:D1061">
    <cfRule type="cellIs" dxfId="6376" priority="10691" operator="equal">
      <formula>"FREE SPACE"</formula>
    </cfRule>
  </conditionalFormatting>
  <conditionalFormatting sqref="B1359:B1369 D1359:D1369 B1056:B1072 D1056:D1072 B1031:B1047 D1031:D1047 B1068:D1086 C969:C1075 C1272:C1369 B1334:B1357 D1334:D1357 B1043:D1061">
    <cfRule type="cellIs" dxfId="6375" priority="10692" operator="equal">
      <formula>"UNUSABLE"</formula>
    </cfRule>
  </conditionalFormatting>
  <conditionalFormatting sqref="B1360:B1370 D1360:D1370 B1057:B1073 D1057:D1073 B1032:B1048 D1032:D1048 B1068:D1086 C969:C1076 C1272:C1370 B1335:B1358 D1335:D1358 B1043:D1061">
    <cfRule type="cellIs" dxfId="6374" priority="10693" operator="equal">
      <formula>"FREE SPACE"</formula>
    </cfRule>
  </conditionalFormatting>
  <conditionalFormatting sqref="B1360:B1370 D1360:D1370 B1057:B1073 D1057:D1073 B1032:B1048 D1032:D1048 B1068:D1086 C969:C1076 C1272:C1370 B1335:B1358 D1335:D1358 B1043:D1061">
    <cfRule type="cellIs" dxfId="6373" priority="10694" operator="equal">
      <formula>"UNUSABLE"</formula>
    </cfRule>
  </conditionalFormatting>
  <conditionalFormatting sqref="E1077:H1081 E1358:I1368 E1071:I1077 E1046:I1052 E1080:I1086 I969:I1084 E1030:H1050 E1052:H1075 E1333:I1356 E1055:I1061">
    <cfRule type="cellIs" dxfId="6372" priority="10695" operator="equal">
      <formula>"Yes"</formula>
    </cfRule>
  </conditionalFormatting>
  <conditionalFormatting sqref="E1077:H1081 E1358:I1368 E1071:I1077 E1046:I1052 E1080:I1086 I969:I1084 E1030:H1050 E1052:H1075 E1333:I1356 E1055:I1061">
    <cfRule type="cellIs" dxfId="6371" priority="10696" operator="equal">
      <formula>"No"</formula>
    </cfRule>
  </conditionalFormatting>
  <conditionalFormatting sqref="B1358:B1368 D1358:D1368 B1058:B1073 D1058:D1073 B1068:D1086 C969:C1073 B1030:B1048 D1030:D1048 C1272:C1368 B1333:B1356 D1333:D1356 B1043:D1061">
    <cfRule type="cellIs" dxfId="6370" priority="10697" operator="equal">
      <formula>"FREE SPACE"</formula>
    </cfRule>
  </conditionalFormatting>
  <conditionalFormatting sqref="B1358:B1368 D1358:D1368 B1058:B1073 D1058:D1073 B1068:D1086 C969:C1073 B1030:B1048 D1030:D1048 C1272:C1368 B1333:B1356 D1333:D1356 B1043:D1061">
    <cfRule type="cellIs" dxfId="6369" priority="10698" operator="equal">
      <formula>"UNUSABLE"</formula>
    </cfRule>
  </conditionalFormatting>
  <conditionalFormatting sqref="E1077:H1081 E1359:I1369 E1071:I1077 E1046:I1052 E1080:I1086 I969:I1084 E1031:H1050 E1052:H1075 E1334:I1357 E1055:I1061">
    <cfRule type="cellIs" dxfId="6368" priority="10699" operator="equal">
      <formula>"Yes"</formula>
    </cfRule>
  </conditionalFormatting>
  <conditionalFormatting sqref="E1077:H1081 E1359:I1369 E1071:I1077 E1046:I1052 E1080:I1086 I969:I1084 E1031:H1050 E1052:H1075 E1334:I1357 E1055:I1061">
    <cfRule type="cellIs" dxfId="6367" priority="10700" operator="equal">
      <formula>"No"</formula>
    </cfRule>
  </conditionalFormatting>
  <conditionalFormatting sqref="B1359:B1369 D1359:D1369 B1056:B1072 D1056:D1072 B1031:B1047 D1031:D1047 B1068:D1086 C969:C1075 C1272:C1369 B1334:B1357 D1334:D1357 B1043:D1061">
    <cfRule type="cellIs" dxfId="6366" priority="10701" operator="equal">
      <formula>"FREE SPACE"</formula>
    </cfRule>
  </conditionalFormatting>
  <conditionalFormatting sqref="B1359:B1369 D1359:D1369 B1056:B1072 D1056:D1072 B1031:B1047 D1031:D1047 B1068:D1086 C969:C1075 C1272:C1369 B1334:B1357 D1334:D1357 B1043:D1061">
    <cfRule type="cellIs" dxfId="6365" priority="10702" operator="equal">
      <formula>"UNUSABLE"</formula>
    </cfRule>
  </conditionalFormatting>
  <conditionalFormatting sqref="E1077:H1081 E1359:I1369 E1071:I1077 E1046:I1052 E1080:I1086 I969:I1084 E1031:H1050 E1052:H1075 E1334:I1357 E1055:I1061">
    <cfRule type="cellIs" dxfId="6364" priority="10703" operator="equal">
      <formula>"Yes"</formula>
    </cfRule>
  </conditionalFormatting>
  <conditionalFormatting sqref="E1077:H1081 E1359:I1369 E1071:I1077 E1046:I1052 E1080:I1086 I969:I1084 E1031:H1050 E1052:H1075 E1334:I1357 E1055:I1061">
    <cfRule type="cellIs" dxfId="6363" priority="10704" operator="equal">
      <formula>"No"</formula>
    </cfRule>
  </conditionalFormatting>
  <conditionalFormatting sqref="B1024:D1041 B1327:D1348">
    <cfRule type="cellIs" dxfId="6362" priority="10705" operator="equal">
      <formula>"FREE SPACE"</formula>
    </cfRule>
  </conditionalFormatting>
  <conditionalFormatting sqref="B1024:D1041 B1327:D1348">
    <cfRule type="cellIs" dxfId="6361" priority="10706" operator="equal">
      <formula>"UNUSABLE"</formula>
    </cfRule>
  </conditionalFormatting>
  <conditionalFormatting sqref="E1071:I1077 E1046:I1052 E1080:I1086 I969:I1084 E1032:H1084 E1335:I1376 E1055:I1061">
    <cfRule type="cellIs" dxfId="6360" priority="10707" operator="equal">
      <formula>"Yes"</formula>
    </cfRule>
  </conditionalFormatting>
  <conditionalFormatting sqref="E1071:I1077 E1046:I1052 E1080:I1086 I969:I1084 E1032:H1084 E1335:I1376 E1055:I1061">
    <cfRule type="cellIs" dxfId="6359" priority="10708" operator="equal">
      <formula>"No"</formula>
    </cfRule>
  </conditionalFormatting>
  <conditionalFormatting sqref="B1360:B1370 D1360:D1370 B1057:B1073 D1057:D1073 B1032:B1048 D1032:D1048 B1068:D1086 C969:C1076 C1272:C1370 B1335:B1358 D1335:D1358 B1043:D1061">
    <cfRule type="cellIs" dxfId="6358" priority="10709" operator="equal">
      <formula>"FREE SPACE"</formula>
    </cfRule>
  </conditionalFormatting>
  <conditionalFormatting sqref="B1360:B1370 D1360:D1370 B1057:B1073 D1057:D1073 B1032:B1048 D1032:D1048 B1068:D1086 C969:C1076 C1272:C1370 B1335:B1358 D1335:D1358 B1043:D1061">
    <cfRule type="cellIs" dxfId="6357" priority="10710" operator="equal">
      <formula>"UNUSABLE"</formula>
    </cfRule>
  </conditionalFormatting>
  <conditionalFormatting sqref="E1071:I1077 E1046:I1052 E1080:I1086 I969:I1084 E1032:H1084 E1335:I1376 E1055:I1061">
    <cfRule type="cellIs" dxfId="6356" priority="10711" operator="equal">
      <formula>"Yes"</formula>
    </cfRule>
  </conditionalFormatting>
  <conditionalFormatting sqref="E1071:I1077 E1046:I1052 E1080:I1086 I969:I1084 E1032:H1084 E1335:I1376 E1055:I1061">
    <cfRule type="cellIs" dxfId="6355" priority="10712" operator="equal">
      <formula>"No"</formula>
    </cfRule>
  </conditionalFormatting>
  <conditionalFormatting sqref="E1071:I1077 E1046:I1052 E1080:I1086 I969:I1084 E1033:H1084 E1336:I1376 E1055:I1061">
    <cfRule type="cellIs" dxfId="6354" priority="10713" operator="equal">
      <formula>"Yes"</formula>
    </cfRule>
  </conditionalFormatting>
  <conditionalFormatting sqref="E1071:I1077 E1046:I1052 E1080:I1086 I969:I1084 E1033:H1084 E1336:I1376 E1055:I1061">
    <cfRule type="cellIs" dxfId="6353" priority="10714" operator="equal">
      <formula>"No"</formula>
    </cfRule>
  </conditionalFormatting>
  <conditionalFormatting sqref="B1361:B1371 D1361:D1371 B1058:B1074 D1058:D1074 B1033:B1049 D1033:D1049 B1068:D1086 C969:C1077 C1272:C1371 B1336:B1359 D1336:D1359 B1043:D1061">
    <cfRule type="cellIs" dxfId="6352" priority="10715" operator="equal">
      <formula>"FREE SPACE"</formula>
    </cfRule>
  </conditionalFormatting>
  <conditionalFormatting sqref="B1361:B1371 D1361:D1371 B1058:B1074 D1058:D1074 B1033:B1049 D1033:D1049 B1068:D1086 C969:C1077 C1272:C1371 B1336:B1359 D1336:D1359 B1043:D1061">
    <cfRule type="cellIs" dxfId="6351" priority="10716" operator="equal">
      <formula>"UNUSABLE"</formula>
    </cfRule>
  </conditionalFormatting>
  <conditionalFormatting sqref="E1071:I1077 E1046:I1052 E1080:I1086 I969:I1084 E1033:H1084 E1336:I1376 E1055:I1061">
    <cfRule type="cellIs" dxfId="6350" priority="10717" operator="equal">
      <formula>"Yes"</formula>
    </cfRule>
  </conditionalFormatting>
  <conditionalFormatting sqref="E1071:I1077 E1046:I1052 E1080:I1086 I969:I1084 E1033:H1084 E1336:I1376 E1055:I1061">
    <cfRule type="cellIs" dxfId="6349" priority="10718" operator="equal">
      <formula>"No"</formula>
    </cfRule>
  </conditionalFormatting>
  <conditionalFormatting sqref="B1361:B1371 D1361:D1371 B1058:B1074 D1058:D1074 B1033:B1049 D1033:D1049 B1068:D1086 C969:C1077 C1272:C1371 B1336:B1359 D1336:D1359 B1043:D1061">
    <cfRule type="cellIs" dxfId="6348" priority="10719" operator="equal">
      <formula>"FREE SPACE"</formula>
    </cfRule>
  </conditionalFormatting>
  <conditionalFormatting sqref="B1361:B1371 D1361:D1371 B1058:B1074 D1058:D1074 B1033:B1049 D1033:D1049 B1068:D1086 C969:C1077 C1272:C1371 B1336:B1359 D1336:D1359 B1043:D1061">
    <cfRule type="cellIs" dxfId="6347" priority="10720" operator="equal">
      <formula>"UNUSABLE"</formula>
    </cfRule>
  </conditionalFormatting>
  <conditionalFormatting sqref="E1071:I1077 E1046:I1052 E1080:I1086 I969:I1084 E1034:H1084 E1337:I1376 E1055:I1061">
    <cfRule type="cellIs" dxfId="6346" priority="10721" operator="equal">
      <formula>"Yes"</formula>
    </cfRule>
  </conditionalFormatting>
  <conditionalFormatting sqref="E1071:I1077 E1046:I1052 E1080:I1086 I969:I1084 E1034:H1084 E1337:I1376 E1055:I1061">
    <cfRule type="cellIs" dxfId="6345" priority="10722" operator="equal">
      <formula>"No"</formula>
    </cfRule>
  </conditionalFormatting>
  <conditionalFormatting sqref="B1362:B1372 D1362:D1372 B1059:B1069 D1059:D1069 B1034:B1044 D1034:D1044 B1068:D1086 C969:C1078 C1272:C1372 B1337:B1360 D1337:D1360 B1043:D1061">
    <cfRule type="cellIs" dxfId="6344" priority="10723" operator="equal">
      <formula>"FREE SPACE"</formula>
    </cfRule>
  </conditionalFormatting>
  <conditionalFormatting sqref="B1362:B1372 D1362:D1372 B1059:B1069 D1059:D1069 B1034:B1044 D1034:D1044 B1068:D1086 C969:C1078 C1272:C1372 B1337:B1360 D1337:D1360 B1043:D1061">
    <cfRule type="cellIs" dxfId="6343" priority="10724" operator="equal">
      <formula>"UNUSABLE"</formula>
    </cfRule>
  </conditionalFormatting>
  <conditionalFormatting sqref="B1358:B1368 D1358:D1368 B1058:B1073 D1058:D1073 B1068:D1086 C969:C1073 B1030:B1048 D1030:D1048 C1272:C1368 B1333:B1356 D1333:D1356 B1043:D1061">
    <cfRule type="cellIs" dxfId="6342" priority="10725" operator="equal">
      <formula>"FREE SPACE"</formula>
    </cfRule>
  </conditionalFormatting>
  <conditionalFormatting sqref="B1358:B1368 D1358:D1368 B1058:B1073 D1058:D1073 B1068:D1086 C969:C1073 B1030:B1048 D1030:D1048 C1272:C1368 B1333:B1356 D1333:D1356 B1043:D1061">
    <cfRule type="cellIs" dxfId="6341" priority="10726" operator="equal">
      <formula>"UNUSABLE"</formula>
    </cfRule>
  </conditionalFormatting>
  <conditionalFormatting sqref="E1356:I1366 E1053:I1062">
    <cfRule type="cellIs" dxfId="6340" priority="10727" operator="equal">
      <formula>"Yes"</formula>
    </cfRule>
  </conditionalFormatting>
  <conditionalFormatting sqref="E1356:I1366 E1053:I1062">
    <cfRule type="cellIs" dxfId="6339" priority="10728" operator="equal">
      <formula>"No"</formula>
    </cfRule>
  </conditionalFormatting>
  <conditionalFormatting sqref="B1356:D1366 B1053:D1062">
    <cfRule type="cellIs" dxfId="6338" priority="10729" operator="equal">
      <formula>"FREE SPACE"</formula>
    </cfRule>
  </conditionalFormatting>
  <conditionalFormatting sqref="B1356:D1366 B1053:D1062">
    <cfRule type="cellIs" dxfId="6337" priority="10730" operator="equal">
      <formula>"UNUSABLE"</formula>
    </cfRule>
  </conditionalFormatting>
  <conditionalFormatting sqref="E1357:I1366 E1054:I1063">
    <cfRule type="cellIs" dxfId="6336" priority="10731" operator="equal">
      <formula>"Yes"</formula>
    </cfRule>
  </conditionalFormatting>
  <conditionalFormatting sqref="E1357:I1366 E1054:I1063">
    <cfRule type="cellIs" dxfId="6335" priority="10732" operator="equal">
      <formula>"No"</formula>
    </cfRule>
  </conditionalFormatting>
  <conditionalFormatting sqref="B1357:D1366 B1054:D1063">
    <cfRule type="cellIs" dxfId="6334" priority="10733" operator="equal">
      <formula>"FREE SPACE"</formula>
    </cfRule>
  </conditionalFormatting>
  <conditionalFormatting sqref="B1357:D1366 B1054:D1063">
    <cfRule type="cellIs" dxfId="6333" priority="10734" operator="equal">
      <formula>"UNUSABLE"</formula>
    </cfRule>
  </conditionalFormatting>
  <conditionalFormatting sqref="E1357:I1366 E1054:I1063">
    <cfRule type="cellIs" dxfId="6332" priority="10735" operator="equal">
      <formula>"Yes"</formula>
    </cfRule>
  </conditionalFormatting>
  <conditionalFormatting sqref="E1357:I1366 E1054:I1063">
    <cfRule type="cellIs" dxfId="6331" priority="10736" operator="equal">
      <formula>"No"</formula>
    </cfRule>
  </conditionalFormatting>
  <conditionalFormatting sqref="B1357:D1366 B1054:D1063">
    <cfRule type="cellIs" dxfId="6330" priority="10737" operator="equal">
      <formula>"FREE SPACE"</formula>
    </cfRule>
  </conditionalFormatting>
  <conditionalFormatting sqref="B1357:D1366 B1054:D1063">
    <cfRule type="cellIs" dxfId="6329" priority="10738" operator="equal">
      <formula>"UNUSABLE"</formula>
    </cfRule>
  </conditionalFormatting>
  <conditionalFormatting sqref="E1077:H1081 E1358:I1368 E1071:I1077 E1046:I1052 E1080:I1086 I969:I1084 E1030:H1050 E1052:H1075 E1333:I1356 E1055:I1061">
    <cfRule type="cellIs" dxfId="6328" priority="10739" operator="equal">
      <formula>"Yes"</formula>
    </cfRule>
  </conditionalFormatting>
  <conditionalFormatting sqref="E1077:H1081 E1358:I1368 E1071:I1077 E1046:I1052 E1080:I1086 I969:I1084 E1030:H1050 E1052:H1075 E1333:I1356 E1055:I1061">
    <cfRule type="cellIs" dxfId="6327" priority="10740" operator="equal">
      <formula>"No"</formula>
    </cfRule>
  </conditionalFormatting>
  <conditionalFormatting sqref="B1358:B1368 D1358:D1368 B1058:B1073 D1058:D1073 B1068:D1086 C969:C1073 B1030:B1048 D1030:D1048 C1272:C1368 B1333:B1356 D1333:D1356 B1043:D1061">
    <cfRule type="cellIs" dxfId="6326" priority="10741" operator="equal">
      <formula>"FREE SPACE"</formula>
    </cfRule>
  </conditionalFormatting>
  <conditionalFormatting sqref="B1358:B1368 D1358:D1368 B1058:B1073 D1058:D1073 B1068:D1086 C969:C1073 B1030:B1048 D1030:D1048 C1272:C1368 B1333:B1356 D1333:D1356 B1043:D1061">
    <cfRule type="cellIs" dxfId="6325" priority="10742" operator="equal">
      <formula>"UNUSABLE"</formula>
    </cfRule>
  </conditionalFormatting>
  <conditionalFormatting sqref="E1077:H1081 E1358:I1368 E1071:I1077 E1046:I1052 E1080:I1086 I969:I1084 E1030:H1050 E1052:H1075 E1333:I1356 E1055:I1061">
    <cfRule type="cellIs" dxfId="6324" priority="10743" operator="equal">
      <formula>"Yes"</formula>
    </cfRule>
  </conditionalFormatting>
  <conditionalFormatting sqref="E1077:H1081 E1358:I1368 E1071:I1077 E1046:I1052 E1080:I1086 I969:I1084 E1030:H1050 E1052:H1075 E1333:I1356 E1055:I1061">
    <cfRule type="cellIs" dxfId="6323" priority="10744" operator="equal">
      <formula>"No"</formula>
    </cfRule>
  </conditionalFormatting>
  <conditionalFormatting sqref="E1077:H1081 E1359:I1369 E1071:I1077 E1046:I1052 E1080:I1086 I969:I1084 E1031:H1050 E1052:H1075 E1334:I1357 E1055:I1061">
    <cfRule type="cellIs" dxfId="6322" priority="10745" operator="equal">
      <formula>"Yes"</formula>
    </cfRule>
  </conditionalFormatting>
  <conditionalFormatting sqref="E1077:H1081 E1359:I1369 E1071:I1077 E1046:I1052 E1080:I1086 I969:I1084 E1031:H1050 E1052:H1075 E1334:I1357 E1055:I1061">
    <cfRule type="cellIs" dxfId="6321" priority="10746" operator="equal">
      <formula>"No"</formula>
    </cfRule>
  </conditionalFormatting>
  <conditionalFormatting sqref="B1359:B1369 D1359:D1369 B1056:B1072 D1056:D1072 B1031:B1047 D1031:D1047 B1068:D1086 C969:C1075 C1272:C1369 B1334:B1357 D1334:D1357 B1043:D1061">
    <cfRule type="cellIs" dxfId="6320" priority="10747" operator="equal">
      <formula>"FREE SPACE"</formula>
    </cfRule>
  </conditionalFormatting>
  <conditionalFormatting sqref="B1359:B1369 D1359:D1369 B1056:B1072 D1056:D1072 B1031:B1047 D1031:D1047 B1068:D1086 C969:C1075 C1272:C1369 B1334:B1357 D1334:D1357 B1043:D1061">
    <cfRule type="cellIs" dxfId="6319" priority="10748" operator="equal">
      <formula>"UNUSABLE"</formula>
    </cfRule>
  </conditionalFormatting>
  <conditionalFormatting sqref="E1077:H1081 E1359:I1369 E1071:I1077 E1046:I1052 E1080:I1086 I969:I1084 E1031:H1050 E1052:H1075 E1334:I1357 E1055:I1061">
    <cfRule type="cellIs" dxfId="6318" priority="10749" operator="equal">
      <formula>"Yes"</formula>
    </cfRule>
  </conditionalFormatting>
  <conditionalFormatting sqref="E1077:H1081 E1359:I1369 E1071:I1077 E1046:I1052 E1080:I1086 I969:I1084 E1031:H1050 E1052:H1075 E1334:I1357 E1055:I1061">
    <cfRule type="cellIs" dxfId="6317" priority="10750" operator="equal">
      <formula>"No"</formula>
    </cfRule>
  </conditionalFormatting>
  <conditionalFormatting sqref="B1359:B1369 D1359:D1369 B1056:B1072 D1056:D1072 B1031:B1047 D1031:D1047 B1068:D1086 C969:C1075 C1272:C1369 B1334:B1357 D1334:D1357 B1043:D1061">
    <cfRule type="cellIs" dxfId="6316" priority="10751" operator="equal">
      <formula>"FREE SPACE"</formula>
    </cfRule>
  </conditionalFormatting>
  <conditionalFormatting sqref="B1359:B1369 D1359:D1369 B1056:B1072 D1056:D1072 B1031:B1047 D1031:D1047 B1068:D1086 C969:C1075 C1272:C1369 B1334:B1357 D1334:D1357 B1043:D1061">
    <cfRule type="cellIs" dxfId="6315" priority="10752" operator="equal">
      <formula>"UNUSABLE"</formula>
    </cfRule>
  </conditionalFormatting>
  <conditionalFormatting sqref="E1071:I1077 E1046:I1052 E1080:I1086 I969:I1084 E1032:H1084 E1335:I1376 E1055:I1061">
    <cfRule type="cellIs" dxfId="6314" priority="10753" operator="equal">
      <formula>"Yes"</formula>
    </cfRule>
  </conditionalFormatting>
  <conditionalFormatting sqref="E1071:I1077 E1046:I1052 E1080:I1086 I969:I1084 E1032:H1084 E1335:I1376 E1055:I1061">
    <cfRule type="cellIs" dxfId="6313" priority="10754" operator="equal">
      <formula>"No"</formula>
    </cfRule>
  </conditionalFormatting>
  <conditionalFormatting sqref="B1360:B1370 D1360:D1370 B1057:B1073 D1057:D1073 B1032:B1048 D1032:D1048 B1068:D1086 C969:C1076 C1272:C1370 B1335:B1358 D1335:D1358 B1043:D1061">
    <cfRule type="cellIs" dxfId="6312" priority="10755" operator="equal">
      <formula>"FREE SPACE"</formula>
    </cfRule>
  </conditionalFormatting>
  <conditionalFormatting sqref="B1360:B1370 D1360:D1370 B1057:B1073 D1057:D1073 B1032:B1048 D1032:D1048 B1068:D1086 C969:C1076 C1272:C1370 B1335:B1358 D1335:D1358 B1043:D1061">
    <cfRule type="cellIs" dxfId="6311" priority="10756" operator="equal">
      <formula>"UNUSABLE"</formula>
    </cfRule>
  </conditionalFormatting>
  <conditionalFormatting sqref="E1025:I1042 E1328:I1349">
    <cfRule type="cellIs" dxfId="6310" priority="10757" operator="equal">
      <formula>"Yes"</formula>
    </cfRule>
  </conditionalFormatting>
  <conditionalFormatting sqref="E1025:I1042 E1328:I1349">
    <cfRule type="cellIs" dxfId="6309" priority="10758" operator="equal">
      <formula>"No"</formula>
    </cfRule>
  </conditionalFormatting>
  <conditionalFormatting sqref="B1025:D1042 B1328:D1349">
    <cfRule type="cellIs" dxfId="6308" priority="10759" operator="equal">
      <formula>"FREE SPACE"</formula>
    </cfRule>
  </conditionalFormatting>
  <conditionalFormatting sqref="B1025:D1042 B1328:D1349">
    <cfRule type="cellIs" dxfId="6307" priority="10760" operator="equal">
      <formula>"UNUSABLE"</formula>
    </cfRule>
  </conditionalFormatting>
  <conditionalFormatting sqref="I1303:I1310 E1001:I1008 E1010:I1017 E1304:I1325">
    <cfRule type="cellIs" dxfId="6306" priority="10761" operator="equal">
      <formula>"Yes"</formula>
    </cfRule>
  </conditionalFormatting>
  <conditionalFormatting sqref="I1303:I1310 E1001:I1008 E1010:I1017 E1304:I1325">
    <cfRule type="cellIs" dxfId="6305" priority="10762" operator="equal">
      <formula>"No"</formula>
    </cfRule>
  </conditionalFormatting>
  <conditionalFormatting sqref="B1001:D1008 B1010:D1017 B1304:D1325">
    <cfRule type="cellIs" dxfId="6304" priority="10763" operator="equal">
      <formula>"FREE SPACE"</formula>
    </cfRule>
  </conditionalFormatting>
  <conditionalFormatting sqref="B1001:D1008 B1010:D1017 B1304:D1325">
    <cfRule type="cellIs" dxfId="6303" priority="10764" operator="equal">
      <formula>"UNUSABLE"</formula>
    </cfRule>
  </conditionalFormatting>
  <conditionalFormatting sqref="E1021:I1038 E1324:H1345 I1324:I1346">
    <cfRule type="cellIs" dxfId="6302" priority="10765" operator="equal">
      <formula>"Yes"</formula>
    </cfRule>
  </conditionalFormatting>
  <conditionalFormatting sqref="E1021:I1038 E1324:H1345 I1324:I1346">
    <cfRule type="cellIs" dxfId="6301" priority="10766" operator="equal">
      <formula>"No"</formula>
    </cfRule>
  </conditionalFormatting>
  <conditionalFormatting sqref="B1021:D1038 B1324:D1345">
    <cfRule type="cellIs" dxfId="6300" priority="10767" operator="equal">
      <formula>"FREE SPACE"</formula>
    </cfRule>
  </conditionalFormatting>
  <conditionalFormatting sqref="B1021:D1038 B1324:D1345">
    <cfRule type="cellIs" dxfId="6299" priority="10768" operator="equal">
      <formula>"UNUSABLE"</formula>
    </cfRule>
  </conditionalFormatting>
  <conditionalFormatting sqref="E1022:I1039 E1325:I1346">
    <cfRule type="cellIs" dxfId="6298" priority="10769" operator="equal">
      <formula>"Yes"</formula>
    </cfRule>
  </conditionalFormatting>
  <conditionalFormatting sqref="E1022:I1039 E1325:I1346">
    <cfRule type="cellIs" dxfId="6297" priority="10770" operator="equal">
      <formula>"No"</formula>
    </cfRule>
  </conditionalFormatting>
  <conditionalFormatting sqref="B1022:D1039 B1325:D1346">
    <cfRule type="cellIs" dxfId="6296" priority="10771" operator="equal">
      <formula>"FREE SPACE"</formula>
    </cfRule>
  </conditionalFormatting>
  <conditionalFormatting sqref="B1022:D1039 B1325:D1346">
    <cfRule type="cellIs" dxfId="6295" priority="10772" operator="equal">
      <formula>"UNUSABLE"</formula>
    </cfRule>
  </conditionalFormatting>
  <conditionalFormatting sqref="E1022:I1039 E1325:I1346">
    <cfRule type="cellIs" dxfId="6294" priority="10773" operator="equal">
      <formula>"Yes"</formula>
    </cfRule>
  </conditionalFormatting>
  <conditionalFormatting sqref="E1022:I1039 E1325:I1346">
    <cfRule type="cellIs" dxfId="6293" priority="10774" operator="equal">
      <formula>"No"</formula>
    </cfRule>
  </conditionalFormatting>
  <conditionalFormatting sqref="B1022:D1039 B1325:D1346">
    <cfRule type="cellIs" dxfId="6292" priority="10775" operator="equal">
      <formula>"FREE SPACE"</formula>
    </cfRule>
  </conditionalFormatting>
  <conditionalFormatting sqref="B1022:D1039 B1325:D1346">
    <cfRule type="cellIs" dxfId="6291" priority="10776" operator="equal">
      <formula>"UNUSABLE"</formula>
    </cfRule>
  </conditionalFormatting>
  <conditionalFormatting sqref="E1023:I1040 E1326:I1347">
    <cfRule type="cellIs" dxfId="6290" priority="10777" operator="equal">
      <formula>"Yes"</formula>
    </cfRule>
  </conditionalFormatting>
  <conditionalFormatting sqref="E1023:I1040 E1326:I1347">
    <cfRule type="cellIs" dxfId="6289" priority="10778" operator="equal">
      <formula>"No"</formula>
    </cfRule>
  </conditionalFormatting>
  <conditionalFormatting sqref="B1023:D1040 B1326:D1347">
    <cfRule type="cellIs" dxfId="6288" priority="10779" operator="equal">
      <formula>"FREE SPACE"</formula>
    </cfRule>
  </conditionalFormatting>
  <conditionalFormatting sqref="B1023:D1040 B1326:D1347">
    <cfRule type="cellIs" dxfId="6287" priority="10780" operator="equal">
      <formula>"UNUSABLE"</formula>
    </cfRule>
  </conditionalFormatting>
  <conditionalFormatting sqref="E1023:I1040 E1326:I1347">
    <cfRule type="cellIs" dxfId="6286" priority="10781" operator="equal">
      <formula>"Yes"</formula>
    </cfRule>
  </conditionalFormatting>
  <conditionalFormatting sqref="E1023:I1040 E1326:I1347">
    <cfRule type="cellIs" dxfId="6285" priority="10782" operator="equal">
      <formula>"No"</formula>
    </cfRule>
  </conditionalFormatting>
  <conditionalFormatting sqref="B1023:D1040 B1326:D1347">
    <cfRule type="cellIs" dxfId="6284" priority="10783" operator="equal">
      <formula>"FREE SPACE"</formula>
    </cfRule>
  </conditionalFormatting>
  <conditionalFormatting sqref="B1023:D1040 B1326:D1347">
    <cfRule type="cellIs" dxfId="6283" priority="10784" operator="equal">
      <formula>"UNUSABLE"</formula>
    </cfRule>
  </conditionalFormatting>
  <conditionalFormatting sqref="E1024:I1041 E1327:I1348">
    <cfRule type="cellIs" dxfId="6282" priority="10785" operator="equal">
      <formula>"Yes"</formula>
    </cfRule>
  </conditionalFormatting>
  <conditionalFormatting sqref="E1024:I1041 E1327:I1348">
    <cfRule type="cellIs" dxfId="6281" priority="10786" operator="equal">
      <formula>"No"</formula>
    </cfRule>
  </conditionalFormatting>
  <conditionalFormatting sqref="B1024:D1041 B1327:D1348">
    <cfRule type="cellIs" dxfId="6280" priority="10787" operator="equal">
      <formula>"FREE SPACE"</formula>
    </cfRule>
  </conditionalFormatting>
  <conditionalFormatting sqref="B1024:D1041 B1327:D1348">
    <cfRule type="cellIs" dxfId="6279" priority="10788" operator="equal">
      <formula>"UNUSABLE"</formula>
    </cfRule>
  </conditionalFormatting>
  <conditionalFormatting sqref="E1024:I1041 E1327:I1348">
    <cfRule type="cellIs" dxfId="6278" priority="10789" operator="equal">
      <formula>"Yes"</formula>
    </cfRule>
  </conditionalFormatting>
  <conditionalFormatting sqref="E1024:I1041 E1327:I1348">
    <cfRule type="cellIs" dxfId="6277" priority="10790" operator="equal">
      <formula>"No"</formula>
    </cfRule>
  </conditionalFormatting>
  <conditionalFormatting sqref="B1024:D1041 B1327:D1348">
    <cfRule type="cellIs" dxfId="6276" priority="10791" operator="equal">
      <formula>"FREE SPACE"</formula>
    </cfRule>
  </conditionalFormatting>
  <conditionalFormatting sqref="B1024:D1041 B1327:D1348">
    <cfRule type="cellIs" dxfId="6275" priority="10792" operator="equal">
      <formula>"UNUSABLE"</formula>
    </cfRule>
  </conditionalFormatting>
  <conditionalFormatting sqref="E1025:I1042 E1328:I1349">
    <cfRule type="cellIs" dxfId="6274" priority="10793" operator="equal">
      <formula>"Yes"</formula>
    </cfRule>
  </conditionalFormatting>
  <conditionalFormatting sqref="E1025:I1042 E1328:I1349">
    <cfRule type="cellIs" dxfId="6273" priority="10794" operator="equal">
      <formula>"No"</formula>
    </cfRule>
  </conditionalFormatting>
  <conditionalFormatting sqref="B1025:D1042 B1328:D1349">
    <cfRule type="cellIs" dxfId="6272" priority="10795" operator="equal">
      <formula>"FREE SPACE"</formula>
    </cfRule>
  </conditionalFormatting>
  <conditionalFormatting sqref="B1025:D1042 B1328:D1349">
    <cfRule type="cellIs" dxfId="6271" priority="10796" operator="equal">
      <formula>"UNUSABLE"</formula>
    </cfRule>
  </conditionalFormatting>
  <conditionalFormatting sqref="E1019:I1036 E1322:H1343 I1322:I1346">
    <cfRule type="cellIs" dxfId="6270" priority="10797" operator="equal">
      <formula>"Yes"</formula>
    </cfRule>
  </conditionalFormatting>
  <conditionalFormatting sqref="E1019:I1036 E1322:H1343 I1322:I1346">
    <cfRule type="cellIs" dxfId="6269" priority="10798" operator="equal">
      <formula>"No"</formula>
    </cfRule>
  </conditionalFormatting>
  <conditionalFormatting sqref="B1019:D1036 B1322:D1343">
    <cfRule type="cellIs" dxfId="6268" priority="10799" operator="equal">
      <formula>"FREE SPACE"</formula>
    </cfRule>
  </conditionalFormatting>
  <conditionalFormatting sqref="B1019:D1036 B1322:D1343">
    <cfRule type="cellIs" dxfId="6267" priority="10800" operator="equal">
      <formula>"UNUSABLE"</formula>
    </cfRule>
  </conditionalFormatting>
  <conditionalFormatting sqref="E1020:I1037 E1323:H1344 I1323:I1346">
    <cfRule type="cellIs" dxfId="6266" priority="10801" operator="equal">
      <formula>"Yes"</formula>
    </cfRule>
  </conditionalFormatting>
  <conditionalFormatting sqref="E1020:I1037 E1323:H1344 I1323:I1346">
    <cfRule type="cellIs" dxfId="6265" priority="10802" operator="equal">
      <formula>"No"</formula>
    </cfRule>
  </conditionalFormatting>
  <conditionalFormatting sqref="B1020:D1037 B1323:D1344">
    <cfRule type="cellIs" dxfId="6264" priority="10803" operator="equal">
      <formula>"FREE SPACE"</formula>
    </cfRule>
  </conditionalFormatting>
  <conditionalFormatting sqref="B1020:D1037 B1323:D1344">
    <cfRule type="cellIs" dxfId="6263" priority="10804" operator="equal">
      <formula>"UNUSABLE"</formula>
    </cfRule>
  </conditionalFormatting>
  <conditionalFormatting sqref="E1020:I1037 E1323:H1344 I1323:I1346">
    <cfRule type="cellIs" dxfId="6262" priority="10805" operator="equal">
      <formula>"Yes"</formula>
    </cfRule>
  </conditionalFormatting>
  <conditionalFormatting sqref="E1020:I1037 E1323:H1344 I1323:I1346">
    <cfRule type="cellIs" dxfId="6261" priority="10806" operator="equal">
      <formula>"No"</formula>
    </cfRule>
  </conditionalFormatting>
  <conditionalFormatting sqref="B1020:D1037 B1323:D1344">
    <cfRule type="cellIs" dxfId="6260" priority="10807" operator="equal">
      <formula>"FREE SPACE"</formula>
    </cfRule>
  </conditionalFormatting>
  <conditionalFormatting sqref="B1020:D1037 B1323:D1344">
    <cfRule type="cellIs" dxfId="6259" priority="10808" operator="equal">
      <formula>"UNUSABLE"</formula>
    </cfRule>
  </conditionalFormatting>
  <conditionalFormatting sqref="E1021:I1038 E1324:H1345 I1324:I1346">
    <cfRule type="cellIs" dxfId="6258" priority="10809" operator="equal">
      <formula>"Yes"</formula>
    </cfRule>
  </conditionalFormatting>
  <conditionalFormatting sqref="E1021:I1038 E1324:H1345 I1324:I1346">
    <cfRule type="cellIs" dxfId="6257" priority="10810" operator="equal">
      <formula>"No"</formula>
    </cfRule>
  </conditionalFormatting>
  <conditionalFormatting sqref="B1021:D1038 B1324:D1345">
    <cfRule type="cellIs" dxfId="6256" priority="10811" operator="equal">
      <formula>"FREE SPACE"</formula>
    </cfRule>
  </conditionalFormatting>
  <conditionalFormatting sqref="B1021:D1038 B1324:D1345">
    <cfRule type="cellIs" dxfId="6255" priority="10812" operator="equal">
      <formula>"UNUSABLE"</formula>
    </cfRule>
  </conditionalFormatting>
  <conditionalFormatting sqref="E1021:I1038 E1324:H1345 I1324:I1346">
    <cfRule type="cellIs" dxfId="6254" priority="10813" operator="equal">
      <formula>"Yes"</formula>
    </cfRule>
  </conditionalFormatting>
  <conditionalFormatting sqref="E1021:I1038 E1324:H1345 I1324:I1346">
    <cfRule type="cellIs" dxfId="6253" priority="10814" operator="equal">
      <formula>"No"</formula>
    </cfRule>
  </conditionalFormatting>
  <conditionalFormatting sqref="B1021:D1038 B1324:D1345">
    <cfRule type="cellIs" dxfId="6252" priority="10815" operator="equal">
      <formula>"FREE SPACE"</formula>
    </cfRule>
  </conditionalFormatting>
  <conditionalFormatting sqref="B1021:D1038 B1324:D1345">
    <cfRule type="cellIs" dxfId="6251" priority="10816" operator="equal">
      <formula>"UNUSABLE"</formula>
    </cfRule>
  </conditionalFormatting>
  <conditionalFormatting sqref="E1022:I1039 E1325:I1346">
    <cfRule type="cellIs" dxfId="6250" priority="10817" operator="equal">
      <formula>"Yes"</formula>
    </cfRule>
  </conditionalFormatting>
  <conditionalFormatting sqref="E1022:I1039 E1325:I1346">
    <cfRule type="cellIs" dxfId="6249" priority="10818" operator="equal">
      <formula>"No"</formula>
    </cfRule>
  </conditionalFormatting>
  <conditionalFormatting sqref="B1022:D1039 B1325:D1346">
    <cfRule type="cellIs" dxfId="6248" priority="10819" operator="equal">
      <formula>"FREE SPACE"</formula>
    </cfRule>
  </conditionalFormatting>
  <conditionalFormatting sqref="B1022:D1039 B1325:D1346">
    <cfRule type="cellIs" dxfId="6247" priority="10820" operator="equal">
      <formula>"UNUSABLE"</formula>
    </cfRule>
  </conditionalFormatting>
  <conditionalFormatting sqref="E1022:I1039 E1325:I1346">
    <cfRule type="cellIs" dxfId="6246" priority="10821" operator="equal">
      <formula>"Yes"</formula>
    </cfRule>
  </conditionalFormatting>
  <conditionalFormatting sqref="E1022:I1039 E1325:I1346">
    <cfRule type="cellIs" dxfId="6245" priority="10822" operator="equal">
      <formula>"No"</formula>
    </cfRule>
  </conditionalFormatting>
  <conditionalFormatting sqref="B1022:D1039 B1325:D1346">
    <cfRule type="cellIs" dxfId="6244" priority="10823" operator="equal">
      <formula>"FREE SPACE"</formula>
    </cfRule>
  </conditionalFormatting>
  <conditionalFormatting sqref="B1022:D1039 B1325:D1346">
    <cfRule type="cellIs" dxfId="6243" priority="10824" operator="equal">
      <formula>"UNUSABLE"</formula>
    </cfRule>
  </conditionalFormatting>
  <conditionalFormatting sqref="E1023:I1040 E1326:I1347">
    <cfRule type="cellIs" dxfId="6242" priority="10825" operator="equal">
      <formula>"Yes"</formula>
    </cfRule>
  </conditionalFormatting>
  <conditionalFormatting sqref="E1023:I1040 E1326:I1347">
    <cfRule type="cellIs" dxfId="6241" priority="10826" operator="equal">
      <formula>"No"</formula>
    </cfRule>
  </conditionalFormatting>
  <conditionalFormatting sqref="B1023:D1040 B1326:D1347">
    <cfRule type="cellIs" dxfId="6240" priority="10827" operator="equal">
      <formula>"FREE SPACE"</formula>
    </cfRule>
  </conditionalFormatting>
  <conditionalFormatting sqref="B1023:D1040 B1326:D1347">
    <cfRule type="cellIs" dxfId="6239" priority="10828" operator="equal">
      <formula>"UNUSABLE"</formula>
    </cfRule>
  </conditionalFormatting>
  <conditionalFormatting sqref="E1022:I1039 E1325:I1346">
    <cfRule type="cellIs" dxfId="6238" priority="10829" operator="equal">
      <formula>"Yes"</formula>
    </cfRule>
  </conditionalFormatting>
  <conditionalFormatting sqref="E1022:I1039 E1325:I1346">
    <cfRule type="cellIs" dxfId="6237" priority="10830" operator="equal">
      <formula>"No"</formula>
    </cfRule>
  </conditionalFormatting>
  <conditionalFormatting sqref="B1022:D1039 B1325:D1346">
    <cfRule type="cellIs" dxfId="6236" priority="10831" operator="equal">
      <formula>"FREE SPACE"</formula>
    </cfRule>
  </conditionalFormatting>
  <conditionalFormatting sqref="B1022:D1039 B1325:D1346">
    <cfRule type="cellIs" dxfId="6235" priority="10832" operator="equal">
      <formula>"UNUSABLE"</formula>
    </cfRule>
  </conditionalFormatting>
  <conditionalFormatting sqref="E1023:I1040 E1326:I1347">
    <cfRule type="cellIs" dxfId="6234" priority="10833" operator="equal">
      <formula>"Yes"</formula>
    </cfRule>
  </conditionalFormatting>
  <conditionalFormatting sqref="E1023:I1040 E1326:I1347">
    <cfRule type="cellIs" dxfId="6233" priority="10834" operator="equal">
      <formula>"No"</formula>
    </cfRule>
  </conditionalFormatting>
  <conditionalFormatting sqref="B1023:D1040 B1326:D1347">
    <cfRule type="cellIs" dxfId="6232" priority="10835" operator="equal">
      <formula>"FREE SPACE"</formula>
    </cfRule>
  </conditionalFormatting>
  <conditionalFormatting sqref="B1023:D1040 B1326:D1347">
    <cfRule type="cellIs" dxfId="6231" priority="10836" operator="equal">
      <formula>"UNUSABLE"</formula>
    </cfRule>
  </conditionalFormatting>
  <conditionalFormatting sqref="E1023:I1040 E1326:I1347">
    <cfRule type="cellIs" dxfId="6230" priority="10837" operator="equal">
      <formula>"Yes"</formula>
    </cfRule>
  </conditionalFormatting>
  <conditionalFormatting sqref="E1023:I1040 E1326:I1347">
    <cfRule type="cellIs" dxfId="6229" priority="10838" operator="equal">
      <formula>"No"</formula>
    </cfRule>
  </conditionalFormatting>
  <conditionalFormatting sqref="B1023:D1040 B1326:D1347">
    <cfRule type="cellIs" dxfId="6228" priority="10839" operator="equal">
      <formula>"FREE SPACE"</formula>
    </cfRule>
  </conditionalFormatting>
  <conditionalFormatting sqref="B1023:D1040 B1326:D1347">
    <cfRule type="cellIs" dxfId="6227" priority="10840" operator="equal">
      <formula>"UNUSABLE"</formula>
    </cfRule>
  </conditionalFormatting>
  <conditionalFormatting sqref="E1024:I1041 E1327:I1348">
    <cfRule type="cellIs" dxfId="6226" priority="10841" operator="equal">
      <formula>"Yes"</formula>
    </cfRule>
  </conditionalFormatting>
  <conditionalFormatting sqref="E1024:I1041 E1327:I1348">
    <cfRule type="cellIs" dxfId="6225" priority="10842" operator="equal">
      <formula>"No"</formula>
    </cfRule>
  </conditionalFormatting>
  <conditionalFormatting sqref="B1024:D1041 B1327:D1348">
    <cfRule type="cellIs" dxfId="6224" priority="10843" operator="equal">
      <formula>"FREE SPACE"</formula>
    </cfRule>
  </conditionalFormatting>
  <conditionalFormatting sqref="B1024:D1041 B1327:D1348">
    <cfRule type="cellIs" dxfId="6223" priority="10844" operator="equal">
      <formula>"UNUSABLE"</formula>
    </cfRule>
  </conditionalFormatting>
  <conditionalFormatting sqref="E1024:I1041 E1327:I1348">
    <cfRule type="cellIs" dxfId="6222" priority="10845" operator="equal">
      <formula>"Yes"</formula>
    </cfRule>
  </conditionalFormatting>
  <conditionalFormatting sqref="E1024:I1041 E1327:I1348">
    <cfRule type="cellIs" dxfId="6221" priority="10846" operator="equal">
      <formula>"No"</formula>
    </cfRule>
  </conditionalFormatting>
  <conditionalFormatting sqref="B1024:D1041 B1327:D1348">
    <cfRule type="cellIs" dxfId="6220" priority="10847" operator="equal">
      <formula>"FREE SPACE"</formula>
    </cfRule>
  </conditionalFormatting>
  <conditionalFormatting sqref="B1024:D1041 B1327:D1348">
    <cfRule type="cellIs" dxfId="6219" priority="10848" operator="equal">
      <formula>"UNUSABLE"</formula>
    </cfRule>
  </conditionalFormatting>
  <conditionalFormatting sqref="E1025:I1042 E1328:I1349">
    <cfRule type="cellIs" dxfId="6218" priority="10849" operator="equal">
      <formula>"Yes"</formula>
    </cfRule>
  </conditionalFormatting>
  <conditionalFormatting sqref="E1025:I1042 E1328:I1349">
    <cfRule type="cellIs" dxfId="6217" priority="10850" operator="equal">
      <formula>"No"</formula>
    </cfRule>
  </conditionalFormatting>
  <conditionalFormatting sqref="B1025:D1042 B1328:D1349">
    <cfRule type="cellIs" dxfId="6216" priority="10851" operator="equal">
      <formula>"FREE SPACE"</formula>
    </cfRule>
  </conditionalFormatting>
  <conditionalFormatting sqref="B1025:D1042 B1328:D1349">
    <cfRule type="cellIs" dxfId="6215" priority="10852" operator="equal">
      <formula>"UNUSABLE"</formula>
    </cfRule>
  </conditionalFormatting>
  <conditionalFormatting sqref="E1025:I1042 E1328:I1349">
    <cfRule type="cellIs" dxfId="6214" priority="10853" operator="equal">
      <formula>"Yes"</formula>
    </cfRule>
  </conditionalFormatting>
  <conditionalFormatting sqref="E1025:I1042 E1328:I1349">
    <cfRule type="cellIs" dxfId="6213" priority="10854" operator="equal">
      <formula>"No"</formula>
    </cfRule>
  </conditionalFormatting>
  <conditionalFormatting sqref="B1025:D1042 B1328:D1349">
    <cfRule type="cellIs" dxfId="6212" priority="10855" operator="equal">
      <formula>"FREE SPACE"</formula>
    </cfRule>
  </conditionalFormatting>
  <conditionalFormatting sqref="B1025:D1042 B1328:D1349">
    <cfRule type="cellIs" dxfId="6211" priority="10856" operator="equal">
      <formula>"UNUSABLE"</formula>
    </cfRule>
  </conditionalFormatting>
  <conditionalFormatting sqref="E1026:I1043 E1329:I1350">
    <cfRule type="cellIs" dxfId="6210" priority="10857" operator="equal">
      <formula>"Yes"</formula>
    </cfRule>
  </conditionalFormatting>
  <conditionalFormatting sqref="E1026:I1043 E1329:I1350">
    <cfRule type="cellIs" dxfId="6209" priority="10858" operator="equal">
      <formula>"No"</formula>
    </cfRule>
  </conditionalFormatting>
  <conditionalFormatting sqref="B1026:D1043 B1329:D1350">
    <cfRule type="cellIs" dxfId="6208" priority="10859" operator="equal">
      <formula>"FREE SPACE"</formula>
    </cfRule>
  </conditionalFormatting>
  <conditionalFormatting sqref="B1026:D1043 B1329:D1350">
    <cfRule type="cellIs" dxfId="6207" priority="10860" operator="equal">
      <formula>"UNUSABLE"</formula>
    </cfRule>
  </conditionalFormatting>
  <conditionalFormatting sqref="E1020:I1037 E1323:H1344 I1323:I1346">
    <cfRule type="cellIs" dxfId="6206" priority="10861" operator="equal">
      <formula>"Yes"</formula>
    </cfRule>
  </conditionalFormatting>
  <conditionalFormatting sqref="E1020:I1037 E1323:H1344 I1323:I1346">
    <cfRule type="cellIs" dxfId="6205" priority="10862" operator="equal">
      <formula>"No"</formula>
    </cfRule>
  </conditionalFormatting>
  <conditionalFormatting sqref="B1020:D1037 B1323:D1344">
    <cfRule type="cellIs" dxfId="6204" priority="10863" operator="equal">
      <formula>"FREE SPACE"</formula>
    </cfRule>
  </conditionalFormatting>
  <conditionalFormatting sqref="B1020:D1037 B1323:D1344">
    <cfRule type="cellIs" dxfId="6203" priority="10864" operator="equal">
      <formula>"UNUSABLE"</formula>
    </cfRule>
  </conditionalFormatting>
  <conditionalFormatting sqref="E1021:I1038 E1324:H1345 I1324:I1346">
    <cfRule type="cellIs" dxfId="6202" priority="10865" operator="equal">
      <formula>"Yes"</formula>
    </cfRule>
  </conditionalFormatting>
  <conditionalFormatting sqref="E1021:I1038 E1324:H1345 I1324:I1346">
    <cfRule type="cellIs" dxfId="6201" priority="10866" operator="equal">
      <formula>"No"</formula>
    </cfRule>
  </conditionalFormatting>
  <conditionalFormatting sqref="B1021:D1038 B1324:D1345">
    <cfRule type="cellIs" dxfId="6200" priority="10867" operator="equal">
      <formula>"FREE SPACE"</formula>
    </cfRule>
  </conditionalFormatting>
  <conditionalFormatting sqref="B1021:D1038 B1324:D1345">
    <cfRule type="cellIs" dxfId="6199" priority="10868" operator="equal">
      <formula>"UNUSABLE"</formula>
    </cfRule>
  </conditionalFormatting>
  <conditionalFormatting sqref="E1021:I1038 E1324:H1345 I1324:I1346">
    <cfRule type="cellIs" dxfId="6198" priority="10869" operator="equal">
      <formula>"Yes"</formula>
    </cfRule>
  </conditionalFormatting>
  <conditionalFormatting sqref="E1021:I1038 E1324:H1345 I1324:I1346">
    <cfRule type="cellIs" dxfId="6197" priority="10870" operator="equal">
      <formula>"No"</formula>
    </cfRule>
  </conditionalFormatting>
  <conditionalFormatting sqref="B1021:D1038 B1324:D1345">
    <cfRule type="cellIs" dxfId="6196" priority="10871" operator="equal">
      <formula>"FREE SPACE"</formula>
    </cfRule>
  </conditionalFormatting>
  <conditionalFormatting sqref="B1021:D1038 B1324:D1345">
    <cfRule type="cellIs" dxfId="6195" priority="10872" operator="equal">
      <formula>"UNUSABLE"</formula>
    </cfRule>
  </conditionalFormatting>
  <conditionalFormatting sqref="E1022:I1039 E1325:I1346">
    <cfRule type="cellIs" dxfId="6194" priority="10873" operator="equal">
      <formula>"Yes"</formula>
    </cfRule>
  </conditionalFormatting>
  <conditionalFormatting sqref="E1022:I1039 E1325:I1346">
    <cfRule type="cellIs" dxfId="6193" priority="10874" operator="equal">
      <formula>"No"</formula>
    </cfRule>
  </conditionalFormatting>
  <conditionalFormatting sqref="B1022:D1039 B1325:D1346">
    <cfRule type="cellIs" dxfId="6192" priority="10875" operator="equal">
      <formula>"FREE SPACE"</formula>
    </cfRule>
  </conditionalFormatting>
  <conditionalFormatting sqref="B1022:D1039 B1325:D1346">
    <cfRule type="cellIs" dxfId="6191" priority="10876" operator="equal">
      <formula>"UNUSABLE"</formula>
    </cfRule>
  </conditionalFormatting>
  <conditionalFormatting sqref="E1022:I1039 E1325:I1346">
    <cfRule type="cellIs" dxfId="6190" priority="10877" operator="equal">
      <formula>"Yes"</formula>
    </cfRule>
  </conditionalFormatting>
  <conditionalFormatting sqref="E1022:I1039 E1325:I1346">
    <cfRule type="cellIs" dxfId="6189" priority="10878" operator="equal">
      <formula>"No"</formula>
    </cfRule>
  </conditionalFormatting>
  <conditionalFormatting sqref="B1022:D1039 B1325:D1346">
    <cfRule type="cellIs" dxfId="6188" priority="10879" operator="equal">
      <formula>"FREE SPACE"</formula>
    </cfRule>
  </conditionalFormatting>
  <conditionalFormatting sqref="B1022:D1039 B1325:D1346">
    <cfRule type="cellIs" dxfId="6187" priority="10880" operator="equal">
      <formula>"UNUSABLE"</formula>
    </cfRule>
  </conditionalFormatting>
  <conditionalFormatting sqref="E1023:I1040 E1326:I1347">
    <cfRule type="cellIs" dxfId="6186" priority="10881" operator="equal">
      <formula>"Yes"</formula>
    </cfRule>
  </conditionalFormatting>
  <conditionalFormatting sqref="E1023:I1040 E1326:I1347">
    <cfRule type="cellIs" dxfId="6185" priority="10882" operator="equal">
      <formula>"No"</formula>
    </cfRule>
  </conditionalFormatting>
  <conditionalFormatting sqref="B1023:D1040 B1326:D1347">
    <cfRule type="cellIs" dxfId="6184" priority="10883" operator="equal">
      <formula>"FREE SPACE"</formula>
    </cfRule>
  </conditionalFormatting>
  <conditionalFormatting sqref="B1023:D1040 B1326:D1347">
    <cfRule type="cellIs" dxfId="6183" priority="10884" operator="equal">
      <formula>"UNUSABLE"</formula>
    </cfRule>
  </conditionalFormatting>
  <conditionalFormatting sqref="E1023:I1040 E1326:I1347">
    <cfRule type="cellIs" dxfId="6182" priority="10885" operator="equal">
      <formula>"Yes"</formula>
    </cfRule>
  </conditionalFormatting>
  <conditionalFormatting sqref="E1023:I1040 E1326:I1347">
    <cfRule type="cellIs" dxfId="6181" priority="10886" operator="equal">
      <formula>"No"</formula>
    </cfRule>
  </conditionalFormatting>
  <conditionalFormatting sqref="B1023:D1040 B1326:D1347">
    <cfRule type="cellIs" dxfId="6180" priority="10887" operator="equal">
      <formula>"FREE SPACE"</formula>
    </cfRule>
  </conditionalFormatting>
  <conditionalFormatting sqref="B1023:D1040 B1326:D1347">
    <cfRule type="cellIs" dxfId="6179" priority="10888" operator="equal">
      <formula>"UNUSABLE"</formula>
    </cfRule>
  </conditionalFormatting>
  <conditionalFormatting sqref="E1024:I1041 E1327:I1348">
    <cfRule type="cellIs" dxfId="6178" priority="10889" operator="equal">
      <formula>"Yes"</formula>
    </cfRule>
  </conditionalFormatting>
  <conditionalFormatting sqref="E1024:I1041 E1327:I1348">
    <cfRule type="cellIs" dxfId="6177" priority="10890" operator="equal">
      <formula>"No"</formula>
    </cfRule>
  </conditionalFormatting>
  <conditionalFormatting sqref="B1024:D1041 B1327:D1348">
    <cfRule type="cellIs" dxfId="6176" priority="10891" operator="equal">
      <formula>"FREE SPACE"</formula>
    </cfRule>
  </conditionalFormatting>
  <conditionalFormatting sqref="B1024:D1041 B1327:D1348">
    <cfRule type="cellIs" dxfId="6175" priority="10892" operator="equal">
      <formula>"UNUSABLE"</formula>
    </cfRule>
  </conditionalFormatting>
  <conditionalFormatting sqref="E1020:I1037 E1323:H1344 I1323:I1346">
    <cfRule type="cellIs" dxfId="6174" priority="10893" operator="equal">
      <formula>"Yes"</formula>
    </cfRule>
  </conditionalFormatting>
  <conditionalFormatting sqref="E1020:I1037 E1323:H1344 I1323:I1346">
    <cfRule type="cellIs" dxfId="6173" priority="10894" operator="equal">
      <formula>"No"</formula>
    </cfRule>
  </conditionalFormatting>
  <conditionalFormatting sqref="B1020:D1037 B1323:D1344">
    <cfRule type="cellIs" dxfId="6172" priority="10895" operator="equal">
      <formula>"FREE SPACE"</formula>
    </cfRule>
  </conditionalFormatting>
  <conditionalFormatting sqref="B1020:D1037 B1323:D1344">
    <cfRule type="cellIs" dxfId="6171" priority="10896" operator="equal">
      <formula>"UNUSABLE"</formula>
    </cfRule>
  </conditionalFormatting>
  <conditionalFormatting sqref="E1021:I1038 E1324:H1345 I1324:I1346">
    <cfRule type="cellIs" dxfId="6170" priority="10897" operator="equal">
      <formula>"Yes"</formula>
    </cfRule>
  </conditionalFormatting>
  <conditionalFormatting sqref="E1021:I1038 E1324:H1345 I1324:I1346">
    <cfRule type="cellIs" dxfId="6169" priority="10898" operator="equal">
      <formula>"No"</formula>
    </cfRule>
  </conditionalFormatting>
  <conditionalFormatting sqref="B1021:D1038 B1324:D1345">
    <cfRule type="cellIs" dxfId="6168" priority="10899" operator="equal">
      <formula>"FREE SPACE"</formula>
    </cfRule>
  </conditionalFormatting>
  <conditionalFormatting sqref="B1021:D1038 B1324:D1345">
    <cfRule type="cellIs" dxfId="6167" priority="10900" operator="equal">
      <formula>"UNUSABLE"</formula>
    </cfRule>
  </conditionalFormatting>
  <conditionalFormatting sqref="E1021:I1038 E1324:H1345 I1324:I1346">
    <cfRule type="cellIs" dxfId="6166" priority="10901" operator="equal">
      <formula>"Yes"</formula>
    </cfRule>
  </conditionalFormatting>
  <conditionalFormatting sqref="E1021:I1038 E1324:H1345 I1324:I1346">
    <cfRule type="cellIs" dxfId="6165" priority="10902" operator="equal">
      <formula>"No"</formula>
    </cfRule>
  </conditionalFormatting>
  <conditionalFormatting sqref="B1021:D1038 B1324:D1345">
    <cfRule type="cellIs" dxfId="6164" priority="10903" operator="equal">
      <formula>"FREE SPACE"</formula>
    </cfRule>
  </conditionalFormatting>
  <conditionalFormatting sqref="B1021:D1038 B1324:D1345">
    <cfRule type="cellIs" dxfId="6163" priority="10904" operator="equal">
      <formula>"UNUSABLE"</formula>
    </cfRule>
  </conditionalFormatting>
  <conditionalFormatting sqref="E1022:I1039 E1325:I1346">
    <cfRule type="cellIs" dxfId="6162" priority="10905" operator="equal">
      <formula>"Yes"</formula>
    </cfRule>
  </conditionalFormatting>
  <conditionalFormatting sqref="E1022:I1039 E1325:I1346">
    <cfRule type="cellIs" dxfId="6161" priority="10906" operator="equal">
      <formula>"No"</formula>
    </cfRule>
  </conditionalFormatting>
  <conditionalFormatting sqref="B1022:D1039 B1325:D1346">
    <cfRule type="cellIs" dxfId="6160" priority="10907" operator="equal">
      <formula>"FREE SPACE"</formula>
    </cfRule>
  </conditionalFormatting>
  <conditionalFormatting sqref="B1022:D1039 B1325:D1346">
    <cfRule type="cellIs" dxfId="6159" priority="10908" operator="equal">
      <formula>"UNUSABLE"</formula>
    </cfRule>
  </conditionalFormatting>
  <conditionalFormatting sqref="E1022:I1039 E1325:I1346">
    <cfRule type="cellIs" dxfId="6158" priority="10909" operator="equal">
      <formula>"Yes"</formula>
    </cfRule>
  </conditionalFormatting>
  <conditionalFormatting sqref="E1022:I1039 E1325:I1346">
    <cfRule type="cellIs" dxfId="6157" priority="10910" operator="equal">
      <formula>"No"</formula>
    </cfRule>
  </conditionalFormatting>
  <conditionalFormatting sqref="B1022:D1039 B1325:D1346">
    <cfRule type="cellIs" dxfId="6156" priority="10911" operator="equal">
      <formula>"FREE SPACE"</formula>
    </cfRule>
  </conditionalFormatting>
  <conditionalFormatting sqref="B1022:D1039 B1325:D1346">
    <cfRule type="cellIs" dxfId="6155" priority="10912" operator="equal">
      <formula>"UNUSABLE"</formula>
    </cfRule>
  </conditionalFormatting>
  <conditionalFormatting sqref="E1023:I1040 E1326:I1347">
    <cfRule type="cellIs" dxfId="6154" priority="10913" operator="equal">
      <formula>"Yes"</formula>
    </cfRule>
  </conditionalFormatting>
  <conditionalFormatting sqref="E1023:I1040 E1326:I1347">
    <cfRule type="cellIs" dxfId="6153" priority="10914" operator="equal">
      <formula>"No"</formula>
    </cfRule>
  </conditionalFormatting>
  <conditionalFormatting sqref="B1023:D1040 B1326:D1347">
    <cfRule type="cellIs" dxfId="6152" priority="10915" operator="equal">
      <formula>"FREE SPACE"</formula>
    </cfRule>
  </conditionalFormatting>
  <conditionalFormatting sqref="B1023:D1040 B1326:D1347">
    <cfRule type="cellIs" dxfId="6151" priority="10916" operator="equal">
      <formula>"UNUSABLE"</formula>
    </cfRule>
  </conditionalFormatting>
  <conditionalFormatting sqref="E1023:I1040 E1326:I1347">
    <cfRule type="cellIs" dxfId="6150" priority="10917" operator="equal">
      <formula>"Yes"</formula>
    </cfRule>
  </conditionalFormatting>
  <conditionalFormatting sqref="E1023:I1040 E1326:I1347">
    <cfRule type="cellIs" dxfId="6149" priority="10918" operator="equal">
      <formula>"No"</formula>
    </cfRule>
  </conditionalFormatting>
  <conditionalFormatting sqref="B1023:D1040 B1326:D1347">
    <cfRule type="cellIs" dxfId="6148" priority="10919" operator="equal">
      <formula>"FREE SPACE"</formula>
    </cfRule>
  </conditionalFormatting>
  <conditionalFormatting sqref="B1023:D1040 B1326:D1347">
    <cfRule type="cellIs" dxfId="6147" priority="10920" operator="equal">
      <formula>"UNUSABLE"</formula>
    </cfRule>
  </conditionalFormatting>
  <conditionalFormatting sqref="E1024:I1041 E1327:I1348">
    <cfRule type="cellIs" dxfId="6146" priority="10921" operator="equal">
      <formula>"Yes"</formula>
    </cfRule>
  </conditionalFormatting>
  <conditionalFormatting sqref="E1024:I1041 E1327:I1348">
    <cfRule type="cellIs" dxfId="6145" priority="10922" operator="equal">
      <formula>"No"</formula>
    </cfRule>
  </conditionalFormatting>
  <conditionalFormatting sqref="B1024:D1041 B1327:D1348">
    <cfRule type="cellIs" dxfId="6144" priority="10923" operator="equal">
      <formula>"FREE SPACE"</formula>
    </cfRule>
  </conditionalFormatting>
  <conditionalFormatting sqref="B1024:D1041 B1327:D1348">
    <cfRule type="cellIs" dxfId="6143" priority="10924" operator="equal">
      <formula>"UNUSABLE"</formula>
    </cfRule>
  </conditionalFormatting>
  <conditionalFormatting sqref="E1018:I1035 E1321:I1342">
    <cfRule type="cellIs" dxfId="6142" priority="10925" operator="equal">
      <formula>"Yes"</formula>
    </cfRule>
  </conditionalFormatting>
  <conditionalFormatting sqref="E1018:I1035 E1321:I1342">
    <cfRule type="cellIs" dxfId="6141" priority="10926" operator="equal">
      <formula>"No"</formula>
    </cfRule>
  </conditionalFormatting>
  <conditionalFormatting sqref="B1018:D1035 B1321:D1342">
    <cfRule type="cellIs" dxfId="6140" priority="10927" operator="equal">
      <formula>"FREE SPACE"</formula>
    </cfRule>
  </conditionalFormatting>
  <conditionalFormatting sqref="B1018:D1035 B1321:D1342">
    <cfRule type="cellIs" dxfId="6139" priority="10928" operator="equal">
      <formula>"UNUSABLE"</formula>
    </cfRule>
  </conditionalFormatting>
  <conditionalFormatting sqref="E1019:I1036 E1322:H1343 I1322:I1346">
    <cfRule type="cellIs" dxfId="6138" priority="10929" operator="equal">
      <formula>"Yes"</formula>
    </cfRule>
  </conditionalFormatting>
  <conditionalFormatting sqref="E1019:I1036 E1322:H1343 I1322:I1346">
    <cfRule type="cellIs" dxfId="6137" priority="10930" operator="equal">
      <formula>"No"</formula>
    </cfRule>
  </conditionalFormatting>
  <conditionalFormatting sqref="B1019:D1036 B1322:D1343">
    <cfRule type="cellIs" dxfId="6136" priority="10931" operator="equal">
      <formula>"FREE SPACE"</formula>
    </cfRule>
  </conditionalFormatting>
  <conditionalFormatting sqref="B1019:D1036 B1322:D1343">
    <cfRule type="cellIs" dxfId="6135" priority="10932" operator="equal">
      <formula>"UNUSABLE"</formula>
    </cfRule>
  </conditionalFormatting>
  <conditionalFormatting sqref="E1019:I1036 E1322:H1343 I1322:I1346">
    <cfRule type="cellIs" dxfId="6134" priority="10933" operator="equal">
      <formula>"Yes"</formula>
    </cfRule>
  </conditionalFormatting>
  <conditionalFormatting sqref="E1019:I1036 E1322:H1343 I1322:I1346">
    <cfRule type="cellIs" dxfId="6133" priority="10934" operator="equal">
      <formula>"No"</formula>
    </cfRule>
  </conditionalFormatting>
  <conditionalFormatting sqref="B1019:D1036 B1322:D1343">
    <cfRule type="cellIs" dxfId="6132" priority="10935" operator="equal">
      <formula>"FREE SPACE"</formula>
    </cfRule>
  </conditionalFormatting>
  <conditionalFormatting sqref="B1019:D1036 B1322:D1343">
    <cfRule type="cellIs" dxfId="6131" priority="10936" operator="equal">
      <formula>"UNUSABLE"</formula>
    </cfRule>
  </conditionalFormatting>
  <conditionalFormatting sqref="E1020:I1037 E1323:H1344 I1323:I1346">
    <cfRule type="cellIs" dxfId="6130" priority="10937" operator="equal">
      <formula>"Yes"</formula>
    </cfRule>
  </conditionalFormatting>
  <conditionalFormatting sqref="E1020:I1037 E1323:H1344 I1323:I1346">
    <cfRule type="cellIs" dxfId="6129" priority="10938" operator="equal">
      <formula>"No"</formula>
    </cfRule>
  </conditionalFormatting>
  <conditionalFormatting sqref="B1020:D1037 B1323:D1344">
    <cfRule type="cellIs" dxfId="6128" priority="10939" operator="equal">
      <formula>"FREE SPACE"</formula>
    </cfRule>
  </conditionalFormatting>
  <conditionalFormatting sqref="B1020:D1037 B1323:D1344">
    <cfRule type="cellIs" dxfId="6127" priority="10940" operator="equal">
      <formula>"UNUSABLE"</formula>
    </cfRule>
  </conditionalFormatting>
  <conditionalFormatting sqref="E1020:I1037 E1323:H1344 I1323:I1346">
    <cfRule type="cellIs" dxfId="6126" priority="10941" operator="equal">
      <formula>"Yes"</formula>
    </cfRule>
  </conditionalFormatting>
  <conditionalFormatting sqref="E1020:I1037 E1323:H1344 I1323:I1346">
    <cfRule type="cellIs" dxfId="6125" priority="10942" operator="equal">
      <formula>"No"</formula>
    </cfRule>
  </conditionalFormatting>
  <conditionalFormatting sqref="B1020:D1037 B1323:D1344">
    <cfRule type="cellIs" dxfId="6124" priority="10943" operator="equal">
      <formula>"FREE SPACE"</formula>
    </cfRule>
  </conditionalFormatting>
  <conditionalFormatting sqref="B1020:D1037 B1323:D1344">
    <cfRule type="cellIs" dxfId="6123" priority="10944" operator="equal">
      <formula>"UNUSABLE"</formula>
    </cfRule>
  </conditionalFormatting>
  <conditionalFormatting sqref="E1021:I1038 E1324:H1345 I1324:I1346">
    <cfRule type="cellIs" dxfId="6122" priority="10945" operator="equal">
      <formula>"Yes"</formula>
    </cfRule>
  </conditionalFormatting>
  <conditionalFormatting sqref="E1021:I1038 E1324:H1345 I1324:I1346">
    <cfRule type="cellIs" dxfId="6121" priority="10946" operator="equal">
      <formula>"No"</formula>
    </cfRule>
  </conditionalFormatting>
  <conditionalFormatting sqref="B1021:D1038 B1324:D1345">
    <cfRule type="cellIs" dxfId="6120" priority="10947" operator="equal">
      <formula>"FREE SPACE"</formula>
    </cfRule>
  </conditionalFormatting>
  <conditionalFormatting sqref="B1021:D1038 B1324:D1345">
    <cfRule type="cellIs" dxfId="6119" priority="10948" operator="equal">
      <formula>"UNUSABLE"</formula>
    </cfRule>
  </conditionalFormatting>
  <conditionalFormatting sqref="E1021:I1038 E1324:H1345 I1324:I1346">
    <cfRule type="cellIs" dxfId="6118" priority="10949" operator="equal">
      <formula>"Yes"</formula>
    </cfRule>
  </conditionalFormatting>
  <conditionalFormatting sqref="E1021:I1038 E1324:H1345 I1324:I1346">
    <cfRule type="cellIs" dxfId="6117" priority="10950" operator="equal">
      <formula>"No"</formula>
    </cfRule>
  </conditionalFormatting>
  <conditionalFormatting sqref="B1021:D1038 B1324:D1345">
    <cfRule type="cellIs" dxfId="6116" priority="10951" operator="equal">
      <formula>"FREE SPACE"</formula>
    </cfRule>
  </conditionalFormatting>
  <conditionalFormatting sqref="B1021:D1038 B1324:D1345">
    <cfRule type="cellIs" dxfId="6115" priority="10952" operator="equal">
      <formula>"UNUSABLE"</formula>
    </cfRule>
  </conditionalFormatting>
  <conditionalFormatting sqref="E1022:I1039 E1325:I1346">
    <cfRule type="cellIs" dxfId="6114" priority="10953" operator="equal">
      <formula>"Yes"</formula>
    </cfRule>
  </conditionalFormatting>
  <conditionalFormatting sqref="E1022:I1039 E1325:I1346">
    <cfRule type="cellIs" dxfId="6113" priority="10954" operator="equal">
      <formula>"No"</formula>
    </cfRule>
  </conditionalFormatting>
  <conditionalFormatting sqref="B1022:D1039 B1325:D1346">
    <cfRule type="cellIs" dxfId="6112" priority="10955" operator="equal">
      <formula>"FREE SPACE"</formula>
    </cfRule>
  </conditionalFormatting>
  <conditionalFormatting sqref="B1022:D1039 B1325:D1346">
    <cfRule type="cellIs" dxfId="6111" priority="10956" operator="equal">
      <formula>"UNUSABLE"</formula>
    </cfRule>
  </conditionalFormatting>
  <conditionalFormatting sqref="E1021:I1038 E1324:H1345 I1324:I1346">
    <cfRule type="cellIs" dxfId="6110" priority="10957" operator="equal">
      <formula>"Yes"</formula>
    </cfRule>
  </conditionalFormatting>
  <conditionalFormatting sqref="E1021:I1038 E1324:H1345 I1324:I1346">
    <cfRule type="cellIs" dxfId="6109" priority="10958" operator="equal">
      <formula>"No"</formula>
    </cfRule>
  </conditionalFormatting>
  <conditionalFormatting sqref="B1021:D1038 B1324:D1345">
    <cfRule type="cellIs" dxfId="6108" priority="10959" operator="equal">
      <formula>"FREE SPACE"</formula>
    </cfRule>
  </conditionalFormatting>
  <conditionalFormatting sqref="B1021:D1038 B1324:D1345">
    <cfRule type="cellIs" dxfId="6107" priority="10960" operator="equal">
      <formula>"UNUSABLE"</formula>
    </cfRule>
  </conditionalFormatting>
  <conditionalFormatting sqref="E1022:I1039 E1325:I1346">
    <cfRule type="cellIs" dxfId="6106" priority="10961" operator="equal">
      <formula>"Yes"</formula>
    </cfRule>
  </conditionalFormatting>
  <conditionalFormatting sqref="E1022:I1039 E1325:I1346">
    <cfRule type="cellIs" dxfId="6105" priority="10962" operator="equal">
      <formula>"No"</formula>
    </cfRule>
  </conditionalFormatting>
  <conditionalFormatting sqref="B1022:D1039 B1325:D1346">
    <cfRule type="cellIs" dxfId="6104" priority="10963" operator="equal">
      <formula>"FREE SPACE"</formula>
    </cfRule>
  </conditionalFormatting>
  <conditionalFormatting sqref="B1022:D1039 B1325:D1346">
    <cfRule type="cellIs" dxfId="6103" priority="10964" operator="equal">
      <formula>"UNUSABLE"</formula>
    </cfRule>
  </conditionalFormatting>
  <conditionalFormatting sqref="E1022:I1039 E1325:I1346">
    <cfRule type="cellIs" dxfId="6102" priority="10965" operator="equal">
      <formula>"Yes"</formula>
    </cfRule>
  </conditionalFormatting>
  <conditionalFormatting sqref="E1022:I1039 E1325:I1346">
    <cfRule type="cellIs" dxfId="6101" priority="10966" operator="equal">
      <formula>"No"</formula>
    </cfRule>
  </conditionalFormatting>
  <conditionalFormatting sqref="B1022:D1039 B1325:D1346">
    <cfRule type="cellIs" dxfId="6100" priority="10967" operator="equal">
      <formula>"FREE SPACE"</formula>
    </cfRule>
  </conditionalFormatting>
  <conditionalFormatting sqref="B1022:D1039 B1325:D1346">
    <cfRule type="cellIs" dxfId="6099" priority="10968" operator="equal">
      <formula>"UNUSABLE"</formula>
    </cfRule>
  </conditionalFormatting>
  <conditionalFormatting sqref="E1023:I1040 E1326:I1347">
    <cfRule type="cellIs" dxfId="6098" priority="10969" operator="equal">
      <formula>"Yes"</formula>
    </cfRule>
  </conditionalFormatting>
  <conditionalFormatting sqref="E1023:I1040 E1326:I1347">
    <cfRule type="cellIs" dxfId="6097" priority="10970" operator="equal">
      <formula>"No"</formula>
    </cfRule>
  </conditionalFormatting>
  <conditionalFormatting sqref="B1023:D1040 B1326:D1347">
    <cfRule type="cellIs" dxfId="6096" priority="10971" operator="equal">
      <formula>"FREE SPACE"</formula>
    </cfRule>
  </conditionalFormatting>
  <conditionalFormatting sqref="B1023:D1040 B1326:D1347">
    <cfRule type="cellIs" dxfId="6095" priority="10972" operator="equal">
      <formula>"UNUSABLE"</formula>
    </cfRule>
  </conditionalFormatting>
  <conditionalFormatting sqref="E1023:I1040 E1326:I1347">
    <cfRule type="cellIs" dxfId="6094" priority="10973" operator="equal">
      <formula>"Yes"</formula>
    </cfRule>
  </conditionalFormatting>
  <conditionalFormatting sqref="E1023:I1040 E1326:I1347">
    <cfRule type="cellIs" dxfId="6093" priority="10974" operator="equal">
      <formula>"No"</formula>
    </cfRule>
  </conditionalFormatting>
  <conditionalFormatting sqref="B1023:D1040 B1326:D1347">
    <cfRule type="cellIs" dxfId="6092" priority="10975" operator="equal">
      <formula>"FREE SPACE"</formula>
    </cfRule>
  </conditionalFormatting>
  <conditionalFormatting sqref="B1023:D1040 B1326:D1347">
    <cfRule type="cellIs" dxfId="6091" priority="10976" operator="equal">
      <formula>"UNUSABLE"</formula>
    </cfRule>
  </conditionalFormatting>
  <conditionalFormatting sqref="E1024:I1041 E1327:I1348">
    <cfRule type="cellIs" dxfId="6090" priority="10977" operator="equal">
      <formula>"Yes"</formula>
    </cfRule>
  </conditionalFormatting>
  <conditionalFormatting sqref="E1024:I1041 E1327:I1348">
    <cfRule type="cellIs" dxfId="6089" priority="10978" operator="equal">
      <formula>"No"</formula>
    </cfRule>
  </conditionalFormatting>
  <conditionalFormatting sqref="B1024:D1041 B1327:D1348">
    <cfRule type="cellIs" dxfId="6088" priority="10979" operator="equal">
      <formula>"FREE SPACE"</formula>
    </cfRule>
  </conditionalFormatting>
  <conditionalFormatting sqref="B1024:D1041 B1327:D1348">
    <cfRule type="cellIs" dxfId="6087" priority="10980" operator="equal">
      <formula>"UNUSABLE"</formula>
    </cfRule>
  </conditionalFormatting>
  <conditionalFormatting sqref="E1024:I1041 E1327:I1348">
    <cfRule type="cellIs" dxfId="6086" priority="10981" operator="equal">
      <formula>"Yes"</formula>
    </cfRule>
  </conditionalFormatting>
  <conditionalFormatting sqref="E1024:I1041 E1327:I1348">
    <cfRule type="cellIs" dxfId="6085" priority="10982" operator="equal">
      <formula>"No"</formula>
    </cfRule>
  </conditionalFormatting>
  <conditionalFormatting sqref="B1024:D1041 B1327:D1348">
    <cfRule type="cellIs" dxfId="6084" priority="10983" operator="equal">
      <formula>"FREE SPACE"</formula>
    </cfRule>
  </conditionalFormatting>
  <conditionalFormatting sqref="B1024:D1041 B1327:D1348">
    <cfRule type="cellIs" dxfId="6083" priority="10984" operator="equal">
      <formula>"UNUSABLE"</formula>
    </cfRule>
  </conditionalFormatting>
  <conditionalFormatting sqref="E1025:I1042 E1328:I1349">
    <cfRule type="cellIs" dxfId="6082" priority="10985" operator="equal">
      <formula>"Yes"</formula>
    </cfRule>
  </conditionalFormatting>
  <conditionalFormatting sqref="E1025:I1042 E1328:I1349">
    <cfRule type="cellIs" dxfId="6081" priority="10986" operator="equal">
      <formula>"No"</formula>
    </cfRule>
  </conditionalFormatting>
  <conditionalFormatting sqref="B1025:D1042 B1328:D1349">
    <cfRule type="cellIs" dxfId="6080" priority="10987" operator="equal">
      <formula>"FREE SPACE"</formula>
    </cfRule>
  </conditionalFormatting>
  <conditionalFormatting sqref="B1025:D1042 B1328:D1349">
    <cfRule type="cellIs" dxfId="6079" priority="10988" operator="equal">
      <formula>"UNUSABLE"</formula>
    </cfRule>
  </conditionalFormatting>
  <conditionalFormatting sqref="E1019:I1036 E1322:H1343 I1322:I1346">
    <cfRule type="cellIs" dxfId="6078" priority="10989" operator="equal">
      <formula>"Yes"</formula>
    </cfRule>
  </conditionalFormatting>
  <conditionalFormatting sqref="E1019:I1036 E1322:H1343 I1322:I1346">
    <cfRule type="cellIs" dxfId="6077" priority="10990" operator="equal">
      <formula>"No"</formula>
    </cfRule>
  </conditionalFormatting>
  <conditionalFormatting sqref="B1019:D1036 B1322:D1343">
    <cfRule type="cellIs" dxfId="6076" priority="10991" operator="equal">
      <formula>"FREE SPACE"</formula>
    </cfRule>
  </conditionalFormatting>
  <conditionalFormatting sqref="B1019:D1036 B1322:D1343">
    <cfRule type="cellIs" dxfId="6075" priority="10992" operator="equal">
      <formula>"UNUSABLE"</formula>
    </cfRule>
  </conditionalFormatting>
  <conditionalFormatting sqref="E1020:I1037 E1323:H1344 I1323:I1346">
    <cfRule type="cellIs" dxfId="6074" priority="10993" operator="equal">
      <formula>"Yes"</formula>
    </cfRule>
  </conditionalFormatting>
  <conditionalFormatting sqref="E1020:I1037 E1323:H1344 I1323:I1346">
    <cfRule type="cellIs" dxfId="6073" priority="10994" operator="equal">
      <formula>"No"</formula>
    </cfRule>
  </conditionalFormatting>
  <conditionalFormatting sqref="B1020:D1037 B1323:D1344">
    <cfRule type="cellIs" dxfId="6072" priority="10995" operator="equal">
      <formula>"FREE SPACE"</formula>
    </cfRule>
  </conditionalFormatting>
  <conditionalFormatting sqref="B1020:D1037 B1323:D1344">
    <cfRule type="cellIs" dxfId="6071" priority="10996" operator="equal">
      <formula>"UNUSABLE"</formula>
    </cfRule>
  </conditionalFormatting>
  <conditionalFormatting sqref="E1020:I1037 E1323:H1344 I1323:I1346">
    <cfRule type="cellIs" dxfId="6070" priority="10997" operator="equal">
      <formula>"Yes"</formula>
    </cfRule>
  </conditionalFormatting>
  <conditionalFormatting sqref="E1020:I1037 E1323:H1344 I1323:I1346">
    <cfRule type="cellIs" dxfId="6069" priority="10998" operator="equal">
      <formula>"No"</formula>
    </cfRule>
  </conditionalFormatting>
  <conditionalFormatting sqref="B1020:D1037 B1323:D1344">
    <cfRule type="cellIs" dxfId="6068" priority="10999" operator="equal">
      <formula>"FREE SPACE"</formula>
    </cfRule>
  </conditionalFormatting>
  <conditionalFormatting sqref="B1020:D1037 B1323:D1344">
    <cfRule type="cellIs" dxfId="6067" priority="11000" operator="equal">
      <formula>"UNUSABLE"</formula>
    </cfRule>
  </conditionalFormatting>
  <conditionalFormatting sqref="E1021:I1038 E1324:H1345 I1324:I1346">
    <cfRule type="cellIs" dxfId="6066" priority="11001" operator="equal">
      <formula>"Yes"</formula>
    </cfRule>
  </conditionalFormatting>
  <conditionalFormatting sqref="E1021:I1038 E1324:H1345 I1324:I1346">
    <cfRule type="cellIs" dxfId="6065" priority="11002" operator="equal">
      <formula>"No"</formula>
    </cfRule>
  </conditionalFormatting>
  <conditionalFormatting sqref="B1021:D1038 B1324:D1345">
    <cfRule type="cellIs" dxfId="6064" priority="11003" operator="equal">
      <formula>"FREE SPACE"</formula>
    </cfRule>
  </conditionalFormatting>
  <conditionalFormatting sqref="B1021:D1038 B1324:D1345">
    <cfRule type="cellIs" dxfId="6063" priority="11004" operator="equal">
      <formula>"UNUSABLE"</formula>
    </cfRule>
  </conditionalFormatting>
  <conditionalFormatting sqref="E1021:I1038 E1324:H1345 I1324:I1346">
    <cfRule type="cellIs" dxfId="6062" priority="11005" operator="equal">
      <formula>"Yes"</formula>
    </cfRule>
  </conditionalFormatting>
  <conditionalFormatting sqref="E1021:I1038 E1324:H1345 I1324:I1346">
    <cfRule type="cellIs" dxfId="6061" priority="11006" operator="equal">
      <formula>"No"</formula>
    </cfRule>
  </conditionalFormatting>
  <conditionalFormatting sqref="B1021:D1038 B1324:D1345">
    <cfRule type="cellIs" dxfId="6060" priority="11007" operator="equal">
      <formula>"FREE SPACE"</formula>
    </cfRule>
  </conditionalFormatting>
  <conditionalFormatting sqref="B1021:D1038 B1324:D1345">
    <cfRule type="cellIs" dxfId="6059" priority="11008" operator="equal">
      <formula>"UNUSABLE"</formula>
    </cfRule>
  </conditionalFormatting>
  <conditionalFormatting sqref="E1022:I1039 E1325:I1346">
    <cfRule type="cellIs" dxfId="6058" priority="11009" operator="equal">
      <formula>"Yes"</formula>
    </cfRule>
  </conditionalFormatting>
  <conditionalFormatting sqref="E1022:I1039 E1325:I1346">
    <cfRule type="cellIs" dxfId="6057" priority="11010" operator="equal">
      <formula>"No"</formula>
    </cfRule>
  </conditionalFormatting>
  <conditionalFormatting sqref="B1022:D1039 B1325:D1346">
    <cfRule type="cellIs" dxfId="6056" priority="11011" operator="equal">
      <formula>"FREE SPACE"</formula>
    </cfRule>
  </conditionalFormatting>
  <conditionalFormatting sqref="B1022:D1039 B1325:D1346">
    <cfRule type="cellIs" dxfId="6055" priority="11012" operator="equal">
      <formula>"UNUSABLE"</formula>
    </cfRule>
  </conditionalFormatting>
  <conditionalFormatting sqref="E1022:I1039 E1325:I1346">
    <cfRule type="cellIs" dxfId="6054" priority="11013" operator="equal">
      <formula>"Yes"</formula>
    </cfRule>
  </conditionalFormatting>
  <conditionalFormatting sqref="E1022:I1039 E1325:I1346">
    <cfRule type="cellIs" dxfId="6053" priority="11014" operator="equal">
      <formula>"No"</formula>
    </cfRule>
  </conditionalFormatting>
  <conditionalFormatting sqref="B1022:D1039 B1325:D1346">
    <cfRule type="cellIs" dxfId="6052" priority="11015" operator="equal">
      <formula>"FREE SPACE"</formula>
    </cfRule>
  </conditionalFormatting>
  <conditionalFormatting sqref="B1022:D1039 B1325:D1346">
    <cfRule type="cellIs" dxfId="6051" priority="11016" operator="equal">
      <formula>"UNUSABLE"</formula>
    </cfRule>
  </conditionalFormatting>
  <conditionalFormatting sqref="E1023:I1040 E1326:I1347">
    <cfRule type="cellIs" dxfId="6050" priority="11017" operator="equal">
      <formula>"Yes"</formula>
    </cfRule>
  </conditionalFormatting>
  <conditionalFormatting sqref="E1023:I1040 E1326:I1347">
    <cfRule type="cellIs" dxfId="6049" priority="11018" operator="equal">
      <formula>"No"</formula>
    </cfRule>
  </conditionalFormatting>
  <conditionalFormatting sqref="B1023:D1040 B1326:D1347">
    <cfRule type="cellIs" dxfId="6048" priority="11019" operator="equal">
      <formula>"FREE SPACE"</formula>
    </cfRule>
  </conditionalFormatting>
  <conditionalFormatting sqref="B1023:D1040 B1326:D1347">
    <cfRule type="cellIs" dxfId="6047" priority="11020" operator="equal">
      <formula>"UNUSABLE"</formula>
    </cfRule>
  </conditionalFormatting>
  <conditionalFormatting sqref="E1023:I1040 E1326:I1347">
    <cfRule type="cellIs" dxfId="6046" priority="11021" operator="equal">
      <formula>"Yes"</formula>
    </cfRule>
  </conditionalFormatting>
  <conditionalFormatting sqref="E1023:I1040 E1326:I1347">
    <cfRule type="cellIs" dxfId="6045" priority="11022" operator="equal">
      <formula>"No"</formula>
    </cfRule>
  </conditionalFormatting>
  <conditionalFormatting sqref="B1023:D1040 B1326:D1347">
    <cfRule type="cellIs" dxfId="6044" priority="11023" operator="equal">
      <formula>"FREE SPACE"</formula>
    </cfRule>
  </conditionalFormatting>
  <conditionalFormatting sqref="B1023:D1040 B1326:D1347">
    <cfRule type="cellIs" dxfId="6043" priority="11024" operator="equal">
      <formula>"UNUSABLE"</formula>
    </cfRule>
  </conditionalFormatting>
  <conditionalFormatting sqref="E1024:I1041 E1327:I1348">
    <cfRule type="cellIs" dxfId="6042" priority="11025" operator="equal">
      <formula>"Yes"</formula>
    </cfRule>
  </conditionalFormatting>
  <conditionalFormatting sqref="E1024:I1041 E1327:I1348">
    <cfRule type="cellIs" dxfId="6041" priority="11026" operator="equal">
      <formula>"No"</formula>
    </cfRule>
  </conditionalFormatting>
  <conditionalFormatting sqref="B1024:D1041 B1327:D1348">
    <cfRule type="cellIs" dxfId="6040" priority="11027" operator="equal">
      <formula>"FREE SPACE"</formula>
    </cfRule>
  </conditionalFormatting>
  <conditionalFormatting sqref="B1024:D1041 B1327:D1348">
    <cfRule type="cellIs" dxfId="6039" priority="11028" operator="equal">
      <formula>"UNUSABLE"</formula>
    </cfRule>
  </conditionalFormatting>
  <conditionalFormatting sqref="E1024:I1041 E1327:I1348">
    <cfRule type="cellIs" dxfId="6038" priority="11029" operator="equal">
      <formula>"Yes"</formula>
    </cfRule>
  </conditionalFormatting>
  <conditionalFormatting sqref="E1024:I1041 E1327:I1348">
    <cfRule type="cellIs" dxfId="6037" priority="11030" operator="equal">
      <formula>"No"</formula>
    </cfRule>
  </conditionalFormatting>
  <conditionalFormatting sqref="B1024:D1041 B1327:D1348">
    <cfRule type="cellIs" dxfId="6036" priority="11031" operator="equal">
      <formula>"FREE SPACE"</formula>
    </cfRule>
  </conditionalFormatting>
  <conditionalFormatting sqref="B1024:D1041 B1327:D1348">
    <cfRule type="cellIs" dxfId="6035" priority="11032" operator="equal">
      <formula>"UNUSABLE"</formula>
    </cfRule>
  </conditionalFormatting>
  <conditionalFormatting sqref="E1025:I1042 E1328:I1349">
    <cfRule type="cellIs" dxfId="6034" priority="11033" operator="equal">
      <formula>"Yes"</formula>
    </cfRule>
  </conditionalFormatting>
  <conditionalFormatting sqref="E1025:I1042 E1328:I1349">
    <cfRule type="cellIs" dxfId="6033" priority="11034" operator="equal">
      <formula>"No"</formula>
    </cfRule>
  </conditionalFormatting>
  <conditionalFormatting sqref="B1025:D1042 B1328:D1349">
    <cfRule type="cellIs" dxfId="6032" priority="11035" operator="equal">
      <formula>"FREE SPACE"</formula>
    </cfRule>
  </conditionalFormatting>
  <conditionalFormatting sqref="B1025:D1042 B1328:D1349">
    <cfRule type="cellIs" dxfId="6031" priority="11036" operator="equal">
      <formula>"UNUSABLE"</formula>
    </cfRule>
  </conditionalFormatting>
  <conditionalFormatting sqref="E1025:I1042 E1328:I1349">
    <cfRule type="cellIs" dxfId="6030" priority="11037" operator="equal">
      <formula>"Yes"</formula>
    </cfRule>
  </conditionalFormatting>
  <conditionalFormatting sqref="E1025:I1042 E1328:I1349">
    <cfRule type="cellIs" dxfId="6029" priority="11038" operator="equal">
      <formula>"No"</formula>
    </cfRule>
  </conditionalFormatting>
  <conditionalFormatting sqref="B1025:D1042 B1328:D1349">
    <cfRule type="cellIs" dxfId="6028" priority="11039" operator="equal">
      <formula>"FREE SPACE"</formula>
    </cfRule>
  </conditionalFormatting>
  <conditionalFormatting sqref="B1025:D1042 B1328:D1349">
    <cfRule type="cellIs" dxfId="6027" priority="11040" operator="equal">
      <formula>"UNUSABLE"</formula>
    </cfRule>
  </conditionalFormatting>
  <conditionalFormatting sqref="E1026:I1043 E1329:I1350">
    <cfRule type="cellIs" dxfId="6026" priority="11041" operator="equal">
      <formula>"Yes"</formula>
    </cfRule>
  </conditionalFormatting>
  <conditionalFormatting sqref="E1026:I1043 E1329:I1350">
    <cfRule type="cellIs" dxfId="6025" priority="11042" operator="equal">
      <formula>"No"</formula>
    </cfRule>
  </conditionalFormatting>
  <conditionalFormatting sqref="B1026:D1043 B1329:D1350">
    <cfRule type="cellIs" dxfId="6024" priority="11043" operator="equal">
      <formula>"FREE SPACE"</formula>
    </cfRule>
  </conditionalFormatting>
  <conditionalFormatting sqref="B1026:D1043 B1329:D1350">
    <cfRule type="cellIs" dxfId="6023" priority="11044" operator="equal">
      <formula>"UNUSABLE"</formula>
    </cfRule>
  </conditionalFormatting>
  <conditionalFormatting sqref="E1026:I1043 E1329:I1350">
    <cfRule type="cellIs" dxfId="6022" priority="11045" operator="equal">
      <formula>"Yes"</formula>
    </cfRule>
  </conditionalFormatting>
  <conditionalFormatting sqref="E1026:I1043 E1329:I1350">
    <cfRule type="cellIs" dxfId="6021" priority="11046" operator="equal">
      <formula>"No"</formula>
    </cfRule>
  </conditionalFormatting>
  <conditionalFormatting sqref="B1026:D1043 B1329:D1350">
    <cfRule type="cellIs" dxfId="6020" priority="11047" operator="equal">
      <formula>"FREE SPACE"</formula>
    </cfRule>
  </conditionalFormatting>
  <conditionalFormatting sqref="B1026:D1043 B1329:D1350">
    <cfRule type="cellIs" dxfId="6019" priority="11048" operator="equal">
      <formula>"UNUSABLE"</formula>
    </cfRule>
  </conditionalFormatting>
  <conditionalFormatting sqref="E1027:I1044 E1330:I1351">
    <cfRule type="cellIs" dxfId="6018" priority="11049" operator="equal">
      <formula>"Yes"</formula>
    </cfRule>
  </conditionalFormatting>
  <conditionalFormatting sqref="E1027:I1044 E1330:I1351">
    <cfRule type="cellIs" dxfId="6017" priority="11050" operator="equal">
      <formula>"No"</formula>
    </cfRule>
  </conditionalFormatting>
  <conditionalFormatting sqref="B1027:D1044 B1330:D1351">
    <cfRule type="cellIs" dxfId="6016" priority="11051" operator="equal">
      <formula>"FREE SPACE"</formula>
    </cfRule>
  </conditionalFormatting>
  <conditionalFormatting sqref="B1027:D1044 B1330:D1351">
    <cfRule type="cellIs" dxfId="6015" priority="11052" operator="equal">
      <formula>"UNUSABLE"</formula>
    </cfRule>
  </conditionalFormatting>
  <conditionalFormatting sqref="E1021:I1038 E1324:H1345 I1324:I1346">
    <cfRule type="cellIs" dxfId="6014" priority="11053" operator="equal">
      <formula>"Yes"</formula>
    </cfRule>
  </conditionalFormatting>
  <conditionalFormatting sqref="E1021:I1038 E1324:H1345 I1324:I1346">
    <cfRule type="cellIs" dxfId="6013" priority="11054" operator="equal">
      <formula>"No"</formula>
    </cfRule>
  </conditionalFormatting>
  <conditionalFormatting sqref="B1021:D1038 B1324:D1345">
    <cfRule type="cellIs" dxfId="6012" priority="11055" operator="equal">
      <formula>"FREE SPACE"</formula>
    </cfRule>
  </conditionalFormatting>
  <conditionalFormatting sqref="B1021:D1038 B1324:D1345">
    <cfRule type="cellIs" dxfId="6011" priority="11056" operator="equal">
      <formula>"UNUSABLE"</formula>
    </cfRule>
  </conditionalFormatting>
  <conditionalFormatting sqref="E1022:I1039 E1325:I1346">
    <cfRule type="cellIs" dxfId="6010" priority="11057" operator="equal">
      <formula>"Yes"</formula>
    </cfRule>
  </conditionalFormatting>
  <conditionalFormatting sqref="E1022:I1039 E1325:I1346">
    <cfRule type="cellIs" dxfId="6009" priority="11058" operator="equal">
      <formula>"No"</formula>
    </cfRule>
  </conditionalFormatting>
  <conditionalFormatting sqref="B1022:D1039 B1325:D1346">
    <cfRule type="cellIs" dxfId="6008" priority="11059" operator="equal">
      <formula>"FREE SPACE"</formula>
    </cfRule>
  </conditionalFormatting>
  <conditionalFormatting sqref="B1022:D1039 B1325:D1346">
    <cfRule type="cellIs" dxfId="6007" priority="11060" operator="equal">
      <formula>"UNUSABLE"</formula>
    </cfRule>
  </conditionalFormatting>
  <conditionalFormatting sqref="E1022:I1039 E1325:I1346">
    <cfRule type="cellIs" dxfId="6006" priority="11061" operator="equal">
      <formula>"Yes"</formula>
    </cfRule>
  </conditionalFormatting>
  <conditionalFormatting sqref="E1022:I1039 E1325:I1346">
    <cfRule type="cellIs" dxfId="6005" priority="11062" operator="equal">
      <formula>"No"</formula>
    </cfRule>
  </conditionalFormatting>
  <conditionalFormatting sqref="B1022:D1039 B1325:D1346">
    <cfRule type="cellIs" dxfId="6004" priority="11063" operator="equal">
      <formula>"FREE SPACE"</formula>
    </cfRule>
  </conditionalFormatting>
  <conditionalFormatting sqref="B1022:D1039 B1325:D1346">
    <cfRule type="cellIs" dxfId="6003" priority="11064" operator="equal">
      <formula>"UNUSABLE"</formula>
    </cfRule>
  </conditionalFormatting>
  <conditionalFormatting sqref="E1023:I1040 E1326:I1347">
    <cfRule type="cellIs" dxfId="6002" priority="11065" operator="equal">
      <formula>"Yes"</formula>
    </cfRule>
  </conditionalFormatting>
  <conditionalFormatting sqref="E1023:I1040 E1326:I1347">
    <cfRule type="cellIs" dxfId="6001" priority="11066" operator="equal">
      <formula>"No"</formula>
    </cfRule>
  </conditionalFormatting>
  <conditionalFormatting sqref="B1023:D1040 B1326:D1347">
    <cfRule type="cellIs" dxfId="6000" priority="11067" operator="equal">
      <formula>"FREE SPACE"</formula>
    </cfRule>
  </conditionalFormatting>
  <conditionalFormatting sqref="B1023:D1040 B1326:D1347">
    <cfRule type="cellIs" dxfId="5999" priority="11068" operator="equal">
      <formula>"UNUSABLE"</formula>
    </cfRule>
  </conditionalFormatting>
  <conditionalFormatting sqref="E1023:I1040 E1326:I1347">
    <cfRule type="cellIs" dxfId="5998" priority="11069" operator="equal">
      <formula>"Yes"</formula>
    </cfRule>
  </conditionalFormatting>
  <conditionalFormatting sqref="E1023:I1040 E1326:I1347">
    <cfRule type="cellIs" dxfId="5997" priority="11070" operator="equal">
      <formula>"No"</formula>
    </cfRule>
  </conditionalFormatting>
  <conditionalFormatting sqref="B1023:D1040 B1326:D1347">
    <cfRule type="cellIs" dxfId="5996" priority="11071" operator="equal">
      <formula>"FREE SPACE"</formula>
    </cfRule>
  </conditionalFormatting>
  <conditionalFormatting sqref="B1023:D1040 B1326:D1347">
    <cfRule type="cellIs" dxfId="5995" priority="11072" operator="equal">
      <formula>"UNUSABLE"</formula>
    </cfRule>
  </conditionalFormatting>
  <conditionalFormatting sqref="E1024:I1041 E1327:I1348">
    <cfRule type="cellIs" dxfId="5994" priority="11073" operator="equal">
      <formula>"Yes"</formula>
    </cfRule>
  </conditionalFormatting>
  <conditionalFormatting sqref="E1024:I1041 E1327:I1348">
    <cfRule type="cellIs" dxfId="5993" priority="11074" operator="equal">
      <formula>"No"</formula>
    </cfRule>
  </conditionalFormatting>
  <conditionalFormatting sqref="B1024:D1041 B1327:D1348">
    <cfRule type="cellIs" dxfId="5992" priority="11075" operator="equal">
      <formula>"FREE SPACE"</formula>
    </cfRule>
  </conditionalFormatting>
  <conditionalFormatting sqref="B1024:D1041 B1327:D1348">
    <cfRule type="cellIs" dxfId="5991" priority="11076" operator="equal">
      <formula>"UNUSABLE"</formula>
    </cfRule>
  </conditionalFormatting>
  <conditionalFormatting sqref="E1024:I1041 E1327:I1348">
    <cfRule type="cellIs" dxfId="5990" priority="11077" operator="equal">
      <formula>"Yes"</formula>
    </cfRule>
  </conditionalFormatting>
  <conditionalFormatting sqref="E1024:I1041 E1327:I1348">
    <cfRule type="cellIs" dxfId="5989" priority="11078" operator="equal">
      <formula>"No"</formula>
    </cfRule>
  </conditionalFormatting>
  <conditionalFormatting sqref="B1024:D1041 B1327:D1348">
    <cfRule type="cellIs" dxfId="5988" priority="11079" operator="equal">
      <formula>"FREE SPACE"</formula>
    </cfRule>
  </conditionalFormatting>
  <conditionalFormatting sqref="B1024:D1041 B1327:D1348">
    <cfRule type="cellIs" dxfId="5987" priority="11080" operator="equal">
      <formula>"UNUSABLE"</formula>
    </cfRule>
  </conditionalFormatting>
  <conditionalFormatting sqref="E1025:I1042 E1328:I1349">
    <cfRule type="cellIs" dxfId="5986" priority="11081" operator="equal">
      <formula>"Yes"</formula>
    </cfRule>
  </conditionalFormatting>
  <conditionalFormatting sqref="E1025:I1042 E1328:I1349">
    <cfRule type="cellIs" dxfId="5985" priority="11082" operator="equal">
      <formula>"No"</formula>
    </cfRule>
  </conditionalFormatting>
  <conditionalFormatting sqref="B1025:D1042 B1328:D1349">
    <cfRule type="cellIs" dxfId="5984" priority="11083" operator="equal">
      <formula>"FREE SPACE"</formula>
    </cfRule>
  </conditionalFormatting>
  <conditionalFormatting sqref="B1025:D1042 B1328:D1349">
    <cfRule type="cellIs" dxfId="5983" priority="11084" operator="equal">
      <formula>"UNUSABLE"</formula>
    </cfRule>
  </conditionalFormatting>
  <conditionalFormatting sqref="E1024:I1041 E1327:I1348">
    <cfRule type="cellIs" dxfId="5982" priority="11085" operator="equal">
      <formula>"Yes"</formula>
    </cfRule>
  </conditionalFormatting>
  <conditionalFormatting sqref="E1024:I1041 E1327:I1348">
    <cfRule type="cellIs" dxfId="5981" priority="11086" operator="equal">
      <formula>"No"</formula>
    </cfRule>
  </conditionalFormatting>
  <conditionalFormatting sqref="B1024:D1041 B1327:D1348">
    <cfRule type="cellIs" dxfId="5980" priority="11087" operator="equal">
      <formula>"FREE SPACE"</formula>
    </cfRule>
  </conditionalFormatting>
  <conditionalFormatting sqref="B1024:D1041 B1327:D1348">
    <cfRule type="cellIs" dxfId="5979" priority="11088" operator="equal">
      <formula>"UNUSABLE"</formula>
    </cfRule>
  </conditionalFormatting>
  <conditionalFormatting sqref="E1025:I1042 E1328:I1349">
    <cfRule type="cellIs" dxfId="5978" priority="11089" operator="equal">
      <formula>"Yes"</formula>
    </cfRule>
  </conditionalFormatting>
  <conditionalFormatting sqref="E1025:I1042 E1328:I1349">
    <cfRule type="cellIs" dxfId="5977" priority="11090" operator="equal">
      <formula>"No"</formula>
    </cfRule>
  </conditionalFormatting>
  <conditionalFormatting sqref="B1025:D1042 B1328:D1349">
    <cfRule type="cellIs" dxfId="5976" priority="11091" operator="equal">
      <formula>"FREE SPACE"</formula>
    </cfRule>
  </conditionalFormatting>
  <conditionalFormatting sqref="B1025:D1042 B1328:D1349">
    <cfRule type="cellIs" dxfId="5975" priority="11092" operator="equal">
      <formula>"UNUSABLE"</formula>
    </cfRule>
  </conditionalFormatting>
  <conditionalFormatting sqref="E1025:I1042 E1328:I1349">
    <cfRule type="cellIs" dxfId="5974" priority="11093" operator="equal">
      <formula>"Yes"</formula>
    </cfRule>
  </conditionalFormatting>
  <conditionalFormatting sqref="E1025:I1042 E1328:I1349">
    <cfRule type="cellIs" dxfId="5973" priority="11094" operator="equal">
      <formula>"No"</formula>
    </cfRule>
  </conditionalFormatting>
  <conditionalFormatting sqref="B1025:D1042 B1328:D1349">
    <cfRule type="cellIs" dxfId="5972" priority="11095" operator="equal">
      <formula>"FREE SPACE"</formula>
    </cfRule>
  </conditionalFormatting>
  <conditionalFormatting sqref="B1025:D1042 B1328:D1349">
    <cfRule type="cellIs" dxfId="5971" priority="11096" operator="equal">
      <formula>"UNUSABLE"</formula>
    </cfRule>
  </conditionalFormatting>
  <conditionalFormatting sqref="E1026:I1043 E1329:I1350">
    <cfRule type="cellIs" dxfId="5970" priority="11097" operator="equal">
      <formula>"Yes"</formula>
    </cfRule>
  </conditionalFormatting>
  <conditionalFormatting sqref="E1026:I1043 E1329:I1350">
    <cfRule type="cellIs" dxfId="5969" priority="11098" operator="equal">
      <formula>"No"</formula>
    </cfRule>
  </conditionalFormatting>
  <conditionalFormatting sqref="B1026:D1043 B1329:D1350">
    <cfRule type="cellIs" dxfId="5968" priority="11099" operator="equal">
      <formula>"FREE SPACE"</formula>
    </cfRule>
  </conditionalFormatting>
  <conditionalFormatting sqref="B1026:D1043 B1329:D1350">
    <cfRule type="cellIs" dxfId="5967" priority="11100" operator="equal">
      <formula>"UNUSABLE"</formula>
    </cfRule>
  </conditionalFormatting>
  <conditionalFormatting sqref="E1026:I1043 E1329:I1350">
    <cfRule type="cellIs" dxfId="5966" priority="11101" operator="equal">
      <formula>"Yes"</formula>
    </cfRule>
  </conditionalFormatting>
  <conditionalFormatting sqref="E1026:I1043 E1329:I1350">
    <cfRule type="cellIs" dxfId="5965" priority="11102" operator="equal">
      <formula>"No"</formula>
    </cfRule>
  </conditionalFormatting>
  <conditionalFormatting sqref="B1026:D1043 B1329:D1350">
    <cfRule type="cellIs" dxfId="5964" priority="11103" operator="equal">
      <formula>"FREE SPACE"</formula>
    </cfRule>
  </conditionalFormatting>
  <conditionalFormatting sqref="B1026:D1043 B1329:D1350">
    <cfRule type="cellIs" dxfId="5963" priority="11104" operator="equal">
      <formula>"UNUSABLE"</formula>
    </cfRule>
  </conditionalFormatting>
  <conditionalFormatting sqref="E1027:I1044 E1330:I1351">
    <cfRule type="cellIs" dxfId="5962" priority="11105" operator="equal">
      <formula>"Yes"</formula>
    </cfRule>
  </conditionalFormatting>
  <conditionalFormatting sqref="E1027:I1044 E1330:I1351">
    <cfRule type="cellIs" dxfId="5961" priority="11106" operator="equal">
      <formula>"No"</formula>
    </cfRule>
  </conditionalFormatting>
  <conditionalFormatting sqref="B1027:D1044 B1330:D1351">
    <cfRule type="cellIs" dxfId="5960" priority="11107" operator="equal">
      <formula>"FREE SPACE"</formula>
    </cfRule>
  </conditionalFormatting>
  <conditionalFormatting sqref="B1027:D1044 B1330:D1351">
    <cfRule type="cellIs" dxfId="5959" priority="11108" operator="equal">
      <formula>"UNUSABLE"</formula>
    </cfRule>
  </conditionalFormatting>
  <conditionalFormatting sqref="E1027:I1044 E1330:I1351">
    <cfRule type="cellIs" dxfId="5958" priority="11109" operator="equal">
      <formula>"Yes"</formula>
    </cfRule>
  </conditionalFormatting>
  <conditionalFormatting sqref="E1027:I1044 E1330:I1351">
    <cfRule type="cellIs" dxfId="5957" priority="11110" operator="equal">
      <formula>"No"</formula>
    </cfRule>
  </conditionalFormatting>
  <conditionalFormatting sqref="B1027:D1044 B1330:D1351">
    <cfRule type="cellIs" dxfId="5956" priority="11111" operator="equal">
      <formula>"FREE SPACE"</formula>
    </cfRule>
  </conditionalFormatting>
  <conditionalFormatting sqref="B1027:D1044 B1330:D1351">
    <cfRule type="cellIs" dxfId="5955" priority="11112" operator="equal">
      <formula>"UNUSABLE"</formula>
    </cfRule>
  </conditionalFormatting>
  <conditionalFormatting sqref="E1028:I1045 E1331:I1352">
    <cfRule type="cellIs" dxfId="5954" priority="11113" operator="equal">
      <formula>"Yes"</formula>
    </cfRule>
  </conditionalFormatting>
  <conditionalFormatting sqref="E1028:I1045 E1331:I1352">
    <cfRule type="cellIs" dxfId="5953" priority="11114" operator="equal">
      <formula>"No"</formula>
    </cfRule>
  </conditionalFormatting>
  <conditionalFormatting sqref="B1028:D1045 B1331:D1352">
    <cfRule type="cellIs" dxfId="5952" priority="11115" operator="equal">
      <formula>"FREE SPACE"</formula>
    </cfRule>
  </conditionalFormatting>
  <conditionalFormatting sqref="B1028:D1045 B1331:D1352">
    <cfRule type="cellIs" dxfId="5951" priority="11116" operator="equal">
      <formula>"UNUSABLE"</formula>
    </cfRule>
  </conditionalFormatting>
  <conditionalFormatting sqref="E1022:I1039 E1325:I1346">
    <cfRule type="cellIs" dxfId="5950" priority="11117" operator="equal">
      <formula>"Yes"</formula>
    </cfRule>
  </conditionalFormatting>
  <conditionalFormatting sqref="E1022:I1039 E1325:I1346">
    <cfRule type="cellIs" dxfId="5949" priority="11118" operator="equal">
      <formula>"No"</formula>
    </cfRule>
  </conditionalFormatting>
  <conditionalFormatting sqref="B1022:D1039 B1325:D1346">
    <cfRule type="cellIs" dxfId="5948" priority="11119" operator="equal">
      <formula>"FREE SPACE"</formula>
    </cfRule>
  </conditionalFormatting>
  <conditionalFormatting sqref="B1022:D1039 B1325:D1346">
    <cfRule type="cellIs" dxfId="5947" priority="11120" operator="equal">
      <formula>"UNUSABLE"</formula>
    </cfRule>
  </conditionalFormatting>
  <conditionalFormatting sqref="E1023:I1040 E1326:I1347">
    <cfRule type="cellIs" dxfId="5946" priority="11121" operator="equal">
      <formula>"Yes"</formula>
    </cfRule>
  </conditionalFormatting>
  <conditionalFormatting sqref="E1023:I1040 E1326:I1347">
    <cfRule type="cellIs" dxfId="5945" priority="11122" operator="equal">
      <formula>"No"</formula>
    </cfRule>
  </conditionalFormatting>
  <conditionalFormatting sqref="B1023:D1040 B1326:D1347">
    <cfRule type="cellIs" dxfId="5944" priority="11123" operator="equal">
      <formula>"FREE SPACE"</formula>
    </cfRule>
  </conditionalFormatting>
  <conditionalFormatting sqref="B1023:D1040 B1326:D1347">
    <cfRule type="cellIs" dxfId="5943" priority="11124" operator="equal">
      <formula>"UNUSABLE"</formula>
    </cfRule>
  </conditionalFormatting>
  <conditionalFormatting sqref="E1023:I1040 E1326:I1347">
    <cfRule type="cellIs" dxfId="5942" priority="11125" operator="equal">
      <formula>"Yes"</formula>
    </cfRule>
  </conditionalFormatting>
  <conditionalFormatting sqref="E1023:I1040 E1326:I1347">
    <cfRule type="cellIs" dxfId="5941" priority="11126" operator="equal">
      <formula>"No"</formula>
    </cfRule>
  </conditionalFormatting>
  <conditionalFormatting sqref="B1023:D1040 B1326:D1347">
    <cfRule type="cellIs" dxfId="5940" priority="11127" operator="equal">
      <formula>"FREE SPACE"</formula>
    </cfRule>
  </conditionalFormatting>
  <conditionalFormatting sqref="B1023:D1040 B1326:D1347">
    <cfRule type="cellIs" dxfId="5939" priority="11128" operator="equal">
      <formula>"UNUSABLE"</formula>
    </cfRule>
  </conditionalFormatting>
  <conditionalFormatting sqref="E1024:I1041 E1327:I1348">
    <cfRule type="cellIs" dxfId="5938" priority="11129" operator="equal">
      <formula>"Yes"</formula>
    </cfRule>
  </conditionalFormatting>
  <conditionalFormatting sqref="E1024:I1041 E1327:I1348">
    <cfRule type="cellIs" dxfId="5937" priority="11130" operator="equal">
      <formula>"No"</formula>
    </cfRule>
  </conditionalFormatting>
  <conditionalFormatting sqref="B1024:D1041 B1327:D1348">
    <cfRule type="cellIs" dxfId="5936" priority="11131" operator="equal">
      <formula>"FREE SPACE"</formula>
    </cfRule>
  </conditionalFormatting>
  <conditionalFormatting sqref="B1024:D1041 B1327:D1348">
    <cfRule type="cellIs" dxfId="5935" priority="11132" operator="equal">
      <formula>"UNUSABLE"</formula>
    </cfRule>
  </conditionalFormatting>
  <conditionalFormatting sqref="E1024:I1041 E1327:I1348">
    <cfRule type="cellIs" dxfId="5934" priority="11133" operator="equal">
      <formula>"Yes"</formula>
    </cfRule>
  </conditionalFormatting>
  <conditionalFormatting sqref="E1024:I1041 E1327:I1348">
    <cfRule type="cellIs" dxfId="5933" priority="11134" operator="equal">
      <formula>"No"</formula>
    </cfRule>
  </conditionalFormatting>
  <conditionalFormatting sqref="B1024:D1041 B1327:D1348">
    <cfRule type="cellIs" dxfId="5932" priority="11135" operator="equal">
      <formula>"FREE SPACE"</formula>
    </cfRule>
  </conditionalFormatting>
  <conditionalFormatting sqref="B1024:D1041 B1327:D1348">
    <cfRule type="cellIs" dxfId="5931" priority="11136" operator="equal">
      <formula>"UNUSABLE"</formula>
    </cfRule>
  </conditionalFormatting>
  <conditionalFormatting sqref="E1025:I1042 E1328:I1349">
    <cfRule type="cellIs" dxfId="5930" priority="11137" operator="equal">
      <formula>"Yes"</formula>
    </cfRule>
  </conditionalFormatting>
  <conditionalFormatting sqref="E1025:I1042 E1328:I1349">
    <cfRule type="cellIs" dxfId="5929" priority="11138" operator="equal">
      <formula>"No"</formula>
    </cfRule>
  </conditionalFormatting>
  <conditionalFormatting sqref="B1025:D1042 B1328:D1349">
    <cfRule type="cellIs" dxfId="5928" priority="11139" operator="equal">
      <formula>"FREE SPACE"</formula>
    </cfRule>
  </conditionalFormatting>
  <conditionalFormatting sqref="B1025:D1042 B1328:D1349">
    <cfRule type="cellIs" dxfId="5927" priority="11140" operator="equal">
      <formula>"UNUSABLE"</formula>
    </cfRule>
  </conditionalFormatting>
  <conditionalFormatting sqref="E1025:I1042 E1328:I1349">
    <cfRule type="cellIs" dxfId="5926" priority="11141" operator="equal">
      <formula>"Yes"</formula>
    </cfRule>
  </conditionalFormatting>
  <conditionalFormatting sqref="E1025:I1042 E1328:I1349">
    <cfRule type="cellIs" dxfId="5925" priority="11142" operator="equal">
      <formula>"No"</formula>
    </cfRule>
  </conditionalFormatting>
  <conditionalFormatting sqref="B1025:D1042 B1328:D1349">
    <cfRule type="cellIs" dxfId="5924" priority="11143" operator="equal">
      <formula>"FREE SPACE"</formula>
    </cfRule>
  </conditionalFormatting>
  <conditionalFormatting sqref="B1025:D1042 B1328:D1349">
    <cfRule type="cellIs" dxfId="5923" priority="11144" operator="equal">
      <formula>"UNUSABLE"</formula>
    </cfRule>
  </conditionalFormatting>
  <conditionalFormatting sqref="E1026:I1043 E1329:I1350">
    <cfRule type="cellIs" dxfId="5922" priority="11145" operator="equal">
      <formula>"Yes"</formula>
    </cfRule>
  </conditionalFormatting>
  <conditionalFormatting sqref="E1026:I1043 E1329:I1350">
    <cfRule type="cellIs" dxfId="5921" priority="11146" operator="equal">
      <formula>"No"</formula>
    </cfRule>
  </conditionalFormatting>
  <conditionalFormatting sqref="B1026:D1043 B1329:D1350">
    <cfRule type="cellIs" dxfId="5920" priority="11147" operator="equal">
      <formula>"FREE SPACE"</formula>
    </cfRule>
  </conditionalFormatting>
  <conditionalFormatting sqref="B1026:D1043 B1329:D1350">
    <cfRule type="cellIs" dxfId="5919" priority="11148" operator="equal">
      <formula>"UNUSABLE"</formula>
    </cfRule>
  </conditionalFormatting>
  <conditionalFormatting sqref="E1022:I1039 E1325:I1346">
    <cfRule type="cellIs" dxfId="5918" priority="11149" operator="equal">
      <formula>"Yes"</formula>
    </cfRule>
  </conditionalFormatting>
  <conditionalFormatting sqref="E1022:I1039 E1325:I1346">
    <cfRule type="cellIs" dxfId="5917" priority="11150" operator="equal">
      <formula>"No"</formula>
    </cfRule>
  </conditionalFormatting>
  <conditionalFormatting sqref="B1022:D1039 B1325:D1346">
    <cfRule type="cellIs" dxfId="5916" priority="11151" operator="equal">
      <formula>"FREE SPACE"</formula>
    </cfRule>
  </conditionalFormatting>
  <conditionalFormatting sqref="B1022:D1039 B1325:D1346">
    <cfRule type="cellIs" dxfId="5915" priority="11152" operator="equal">
      <formula>"UNUSABLE"</formula>
    </cfRule>
  </conditionalFormatting>
  <conditionalFormatting sqref="E1023:I1040 E1326:I1347">
    <cfRule type="cellIs" dxfId="5914" priority="11153" operator="equal">
      <formula>"Yes"</formula>
    </cfRule>
  </conditionalFormatting>
  <conditionalFormatting sqref="E1023:I1040 E1326:I1347">
    <cfRule type="cellIs" dxfId="5913" priority="11154" operator="equal">
      <formula>"No"</formula>
    </cfRule>
  </conditionalFormatting>
  <conditionalFormatting sqref="B1023:D1040 B1326:D1347">
    <cfRule type="cellIs" dxfId="5912" priority="11155" operator="equal">
      <formula>"FREE SPACE"</formula>
    </cfRule>
  </conditionalFormatting>
  <conditionalFormatting sqref="B1023:D1040 B1326:D1347">
    <cfRule type="cellIs" dxfId="5911" priority="11156" operator="equal">
      <formula>"UNUSABLE"</formula>
    </cfRule>
  </conditionalFormatting>
  <conditionalFormatting sqref="E1023:I1040 E1326:I1347">
    <cfRule type="cellIs" dxfId="5910" priority="11157" operator="equal">
      <formula>"Yes"</formula>
    </cfRule>
  </conditionalFormatting>
  <conditionalFormatting sqref="E1023:I1040 E1326:I1347">
    <cfRule type="cellIs" dxfId="5909" priority="11158" operator="equal">
      <formula>"No"</formula>
    </cfRule>
  </conditionalFormatting>
  <conditionalFormatting sqref="B1023:D1040 B1326:D1347">
    <cfRule type="cellIs" dxfId="5908" priority="11159" operator="equal">
      <formula>"FREE SPACE"</formula>
    </cfRule>
  </conditionalFormatting>
  <conditionalFormatting sqref="B1023:D1040 B1326:D1347">
    <cfRule type="cellIs" dxfId="5907" priority="11160" operator="equal">
      <formula>"UNUSABLE"</formula>
    </cfRule>
  </conditionalFormatting>
  <conditionalFormatting sqref="E1024:I1041 E1327:I1348">
    <cfRule type="cellIs" dxfId="5906" priority="11161" operator="equal">
      <formula>"Yes"</formula>
    </cfRule>
  </conditionalFormatting>
  <conditionalFormatting sqref="E1024:I1041 E1327:I1348">
    <cfRule type="cellIs" dxfId="5905" priority="11162" operator="equal">
      <formula>"No"</formula>
    </cfRule>
  </conditionalFormatting>
  <conditionalFormatting sqref="B1024:D1041 B1327:D1348">
    <cfRule type="cellIs" dxfId="5904" priority="11163" operator="equal">
      <formula>"FREE SPACE"</formula>
    </cfRule>
  </conditionalFormatting>
  <conditionalFormatting sqref="B1024:D1041 B1327:D1348">
    <cfRule type="cellIs" dxfId="5903" priority="11164" operator="equal">
      <formula>"UNUSABLE"</formula>
    </cfRule>
  </conditionalFormatting>
  <conditionalFormatting sqref="E1024:I1041 E1327:I1348">
    <cfRule type="cellIs" dxfId="5902" priority="11165" operator="equal">
      <formula>"Yes"</formula>
    </cfRule>
  </conditionalFormatting>
  <conditionalFormatting sqref="E1024:I1041 E1327:I1348">
    <cfRule type="cellIs" dxfId="5901" priority="11166" operator="equal">
      <formula>"No"</formula>
    </cfRule>
  </conditionalFormatting>
  <conditionalFormatting sqref="B1024:D1041 B1327:D1348">
    <cfRule type="cellIs" dxfId="5900" priority="11167" operator="equal">
      <formula>"FREE SPACE"</formula>
    </cfRule>
  </conditionalFormatting>
  <conditionalFormatting sqref="B1024:D1041 B1327:D1348">
    <cfRule type="cellIs" dxfId="5899" priority="11168" operator="equal">
      <formula>"UNUSABLE"</formula>
    </cfRule>
  </conditionalFormatting>
  <conditionalFormatting sqref="E1025:I1042 E1328:I1349">
    <cfRule type="cellIs" dxfId="5898" priority="11169" operator="equal">
      <formula>"Yes"</formula>
    </cfRule>
  </conditionalFormatting>
  <conditionalFormatting sqref="E1025:I1042 E1328:I1349">
    <cfRule type="cellIs" dxfId="5897" priority="11170" operator="equal">
      <formula>"No"</formula>
    </cfRule>
  </conditionalFormatting>
  <conditionalFormatting sqref="B1025:D1042 B1328:D1349">
    <cfRule type="cellIs" dxfId="5896" priority="11171" operator="equal">
      <formula>"FREE SPACE"</formula>
    </cfRule>
  </conditionalFormatting>
  <conditionalFormatting sqref="B1025:D1042 B1328:D1349">
    <cfRule type="cellIs" dxfId="5895" priority="11172" operator="equal">
      <formula>"UNUSABLE"</formula>
    </cfRule>
  </conditionalFormatting>
  <conditionalFormatting sqref="E1025:I1042 E1328:I1349">
    <cfRule type="cellIs" dxfId="5894" priority="11173" operator="equal">
      <formula>"Yes"</formula>
    </cfRule>
  </conditionalFormatting>
  <conditionalFormatting sqref="E1025:I1042 E1328:I1349">
    <cfRule type="cellIs" dxfId="5893" priority="11174" operator="equal">
      <formula>"No"</formula>
    </cfRule>
  </conditionalFormatting>
  <conditionalFormatting sqref="B1025:D1042 B1328:D1349">
    <cfRule type="cellIs" dxfId="5892" priority="11175" operator="equal">
      <formula>"FREE SPACE"</formula>
    </cfRule>
  </conditionalFormatting>
  <conditionalFormatting sqref="B1025:D1042 B1328:D1349">
    <cfRule type="cellIs" dxfId="5891" priority="11176" operator="equal">
      <formula>"UNUSABLE"</formula>
    </cfRule>
  </conditionalFormatting>
  <conditionalFormatting sqref="E1026:I1043 E1329:I1350">
    <cfRule type="cellIs" dxfId="5890" priority="11177" operator="equal">
      <formula>"Yes"</formula>
    </cfRule>
  </conditionalFormatting>
  <conditionalFormatting sqref="E1026:I1043 E1329:I1350">
    <cfRule type="cellIs" dxfId="5889" priority="11178" operator="equal">
      <formula>"No"</formula>
    </cfRule>
  </conditionalFormatting>
  <conditionalFormatting sqref="B1026:D1043 B1329:D1350">
    <cfRule type="cellIs" dxfId="5888" priority="11179" operator="equal">
      <formula>"FREE SPACE"</formula>
    </cfRule>
  </conditionalFormatting>
  <conditionalFormatting sqref="B1026:D1043 B1329:D1350">
    <cfRule type="cellIs" dxfId="5887" priority="11180" operator="equal">
      <formula>"UNUSABLE"</formula>
    </cfRule>
  </conditionalFormatting>
  <conditionalFormatting sqref="E1020:I1037 E1323:H1344 I1323:I1346">
    <cfRule type="cellIs" dxfId="5886" priority="11181" operator="equal">
      <formula>"Yes"</formula>
    </cfRule>
  </conditionalFormatting>
  <conditionalFormatting sqref="E1020:I1037 E1323:H1344 I1323:I1346">
    <cfRule type="cellIs" dxfId="5885" priority="11182" operator="equal">
      <formula>"No"</formula>
    </cfRule>
  </conditionalFormatting>
  <conditionalFormatting sqref="B1020:D1037 B1323:D1344">
    <cfRule type="cellIs" dxfId="5884" priority="11183" operator="equal">
      <formula>"FREE SPACE"</formula>
    </cfRule>
  </conditionalFormatting>
  <conditionalFormatting sqref="B1020:D1037 B1323:D1344">
    <cfRule type="cellIs" dxfId="5883" priority="11184" operator="equal">
      <formula>"UNUSABLE"</formula>
    </cfRule>
  </conditionalFormatting>
  <conditionalFormatting sqref="E1021:I1038 E1324:H1345 I1324:I1346">
    <cfRule type="cellIs" dxfId="5882" priority="11185" operator="equal">
      <formula>"Yes"</formula>
    </cfRule>
  </conditionalFormatting>
  <conditionalFormatting sqref="E1021:I1038 E1324:H1345 I1324:I1346">
    <cfRule type="cellIs" dxfId="5881" priority="11186" operator="equal">
      <formula>"No"</formula>
    </cfRule>
  </conditionalFormatting>
  <conditionalFormatting sqref="B1021:D1038 B1324:D1345">
    <cfRule type="cellIs" dxfId="5880" priority="11187" operator="equal">
      <formula>"FREE SPACE"</formula>
    </cfRule>
  </conditionalFormatting>
  <conditionalFormatting sqref="B1021:D1038 B1324:D1345">
    <cfRule type="cellIs" dxfId="5879" priority="11188" operator="equal">
      <formula>"UNUSABLE"</formula>
    </cfRule>
  </conditionalFormatting>
  <conditionalFormatting sqref="E1021:I1038 E1324:H1345 I1324:I1346">
    <cfRule type="cellIs" dxfId="5878" priority="11189" operator="equal">
      <formula>"Yes"</formula>
    </cfRule>
  </conditionalFormatting>
  <conditionalFormatting sqref="E1021:I1038 E1324:H1345 I1324:I1346">
    <cfRule type="cellIs" dxfId="5877" priority="11190" operator="equal">
      <formula>"No"</formula>
    </cfRule>
  </conditionalFormatting>
  <conditionalFormatting sqref="B1021:D1038 B1324:D1345">
    <cfRule type="cellIs" dxfId="5876" priority="11191" operator="equal">
      <formula>"FREE SPACE"</formula>
    </cfRule>
  </conditionalFormatting>
  <conditionalFormatting sqref="B1021:D1038 B1324:D1345">
    <cfRule type="cellIs" dxfId="5875" priority="11192" operator="equal">
      <formula>"UNUSABLE"</formula>
    </cfRule>
  </conditionalFormatting>
  <conditionalFormatting sqref="E1022:I1039 E1325:I1346">
    <cfRule type="cellIs" dxfId="5874" priority="11193" operator="equal">
      <formula>"Yes"</formula>
    </cfRule>
  </conditionalFormatting>
  <conditionalFormatting sqref="E1022:I1039 E1325:I1346">
    <cfRule type="cellIs" dxfId="5873" priority="11194" operator="equal">
      <formula>"No"</formula>
    </cfRule>
  </conditionalFormatting>
  <conditionalFormatting sqref="B1022:D1039 B1325:D1346">
    <cfRule type="cellIs" dxfId="5872" priority="11195" operator="equal">
      <formula>"FREE SPACE"</formula>
    </cfRule>
  </conditionalFormatting>
  <conditionalFormatting sqref="B1022:D1039 B1325:D1346">
    <cfRule type="cellIs" dxfId="5871" priority="11196" operator="equal">
      <formula>"UNUSABLE"</formula>
    </cfRule>
  </conditionalFormatting>
  <conditionalFormatting sqref="E1022:I1039 E1325:I1346">
    <cfRule type="cellIs" dxfId="5870" priority="11197" operator="equal">
      <formula>"Yes"</formula>
    </cfRule>
  </conditionalFormatting>
  <conditionalFormatting sqref="E1022:I1039 E1325:I1346">
    <cfRule type="cellIs" dxfId="5869" priority="11198" operator="equal">
      <formula>"No"</formula>
    </cfRule>
  </conditionalFormatting>
  <conditionalFormatting sqref="B1022:D1039 B1325:D1346">
    <cfRule type="cellIs" dxfId="5868" priority="11199" operator="equal">
      <formula>"FREE SPACE"</formula>
    </cfRule>
  </conditionalFormatting>
  <conditionalFormatting sqref="B1022:D1039 B1325:D1346">
    <cfRule type="cellIs" dxfId="5867" priority="11200" operator="equal">
      <formula>"UNUSABLE"</formula>
    </cfRule>
  </conditionalFormatting>
  <conditionalFormatting sqref="E1023:I1040 E1326:I1347">
    <cfRule type="cellIs" dxfId="5866" priority="11201" operator="equal">
      <formula>"Yes"</formula>
    </cfRule>
  </conditionalFormatting>
  <conditionalFormatting sqref="E1023:I1040 E1326:I1347">
    <cfRule type="cellIs" dxfId="5865" priority="11202" operator="equal">
      <formula>"No"</formula>
    </cfRule>
  </conditionalFormatting>
  <conditionalFormatting sqref="B1023:D1040 B1326:D1347">
    <cfRule type="cellIs" dxfId="5864" priority="11203" operator="equal">
      <formula>"FREE SPACE"</formula>
    </cfRule>
  </conditionalFormatting>
  <conditionalFormatting sqref="B1023:D1040 B1326:D1347">
    <cfRule type="cellIs" dxfId="5863" priority="11204" operator="equal">
      <formula>"UNUSABLE"</formula>
    </cfRule>
  </conditionalFormatting>
  <conditionalFormatting sqref="E1023:I1040 E1326:I1347">
    <cfRule type="cellIs" dxfId="5862" priority="11205" operator="equal">
      <formula>"Yes"</formula>
    </cfRule>
  </conditionalFormatting>
  <conditionalFormatting sqref="E1023:I1040 E1326:I1347">
    <cfRule type="cellIs" dxfId="5861" priority="11206" operator="equal">
      <formula>"No"</formula>
    </cfRule>
  </conditionalFormatting>
  <conditionalFormatting sqref="B1023:D1040 B1326:D1347">
    <cfRule type="cellIs" dxfId="5860" priority="11207" operator="equal">
      <formula>"FREE SPACE"</formula>
    </cfRule>
  </conditionalFormatting>
  <conditionalFormatting sqref="B1023:D1040 B1326:D1347">
    <cfRule type="cellIs" dxfId="5859" priority="11208" operator="equal">
      <formula>"UNUSABLE"</formula>
    </cfRule>
  </conditionalFormatting>
  <conditionalFormatting sqref="E1024:I1041 E1327:I1348">
    <cfRule type="cellIs" dxfId="5858" priority="11209" operator="equal">
      <formula>"Yes"</formula>
    </cfRule>
  </conditionalFormatting>
  <conditionalFormatting sqref="E1024:I1041 E1327:I1348">
    <cfRule type="cellIs" dxfId="5857" priority="11210" operator="equal">
      <formula>"No"</formula>
    </cfRule>
  </conditionalFormatting>
  <conditionalFormatting sqref="B1024:D1041 B1327:D1348">
    <cfRule type="cellIs" dxfId="5856" priority="11211" operator="equal">
      <formula>"FREE SPACE"</formula>
    </cfRule>
  </conditionalFormatting>
  <conditionalFormatting sqref="B1024:D1041 B1327:D1348">
    <cfRule type="cellIs" dxfId="5855" priority="11212" operator="equal">
      <formula>"UNUSABLE"</formula>
    </cfRule>
  </conditionalFormatting>
  <conditionalFormatting sqref="E1023:I1040 E1326:I1347">
    <cfRule type="cellIs" dxfId="5854" priority="11213" operator="equal">
      <formula>"Yes"</formula>
    </cfRule>
  </conditionalFormatting>
  <conditionalFormatting sqref="E1023:I1040 E1326:I1347">
    <cfRule type="cellIs" dxfId="5853" priority="11214" operator="equal">
      <formula>"No"</formula>
    </cfRule>
  </conditionalFormatting>
  <conditionalFormatting sqref="B1023:D1040 B1326:D1347">
    <cfRule type="cellIs" dxfId="5852" priority="11215" operator="equal">
      <formula>"FREE SPACE"</formula>
    </cfRule>
  </conditionalFormatting>
  <conditionalFormatting sqref="B1023:D1040 B1326:D1347">
    <cfRule type="cellIs" dxfId="5851" priority="11216" operator="equal">
      <formula>"UNUSABLE"</formula>
    </cfRule>
  </conditionalFormatting>
  <conditionalFormatting sqref="E1024:I1041 E1327:I1348">
    <cfRule type="cellIs" dxfId="5850" priority="11217" operator="equal">
      <formula>"Yes"</formula>
    </cfRule>
  </conditionalFormatting>
  <conditionalFormatting sqref="E1024:I1041 E1327:I1348">
    <cfRule type="cellIs" dxfId="5849" priority="11218" operator="equal">
      <formula>"No"</formula>
    </cfRule>
  </conditionalFormatting>
  <conditionalFormatting sqref="B1025:D1042 B1328:D1349">
    <cfRule type="cellIs" dxfId="5848" priority="11219" operator="equal">
      <formula>"FREE SPACE"</formula>
    </cfRule>
  </conditionalFormatting>
  <conditionalFormatting sqref="B1025:D1042 B1328:D1349">
    <cfRule type="cellIs" dxfId="5847" priority="11220" operator="equal">
      <formula>"UNUSABLE"</formula>
    </cfRule>
  </conditionalFormatting>
  <conditionalFormatting sqref="E1024:I1041 E1327:I1348">
    <cfRule type="cellIs" dxfId="5846" priority="11221" operator="equal">
      <formula>"Yes"</formula>
    </cfRule>
  </conditionalFormatting>
  <conditionalFormatting sqref="E1024:I1041 E1327:I1348">
    <cfRule type="cellIs" dxfId="5845" priority="11222" operator="equal">
      <formula>"No"</formula>
    </cfRule>
  </conditionalFormatting>
  <conditionalFormatting sqref="B1024:D1041 B1327:D1348">
    <cfRule type="cellIs" dxfId="5844" priority="11223" operator="equal">
      <formula>"FREE SPACE"</formula>
    </cfRule>
  </conditionalFormatting>
  <conditionalFormatting sqref="B1024:D1041 B1327:D1348">
    <cfRule type="cellIs" dxfId="5843" priority="11224" operator="equal">
      <formula>"UNUSABLE"</formula>
    </cfRule>
  </conditionalFormatting>
  <conditionalFormatting sqref="E1025:I1042 E1328:I1349">
    <cfRule type="cellIs" dxfId="5842" priority="11225" operator="equal">
      <formula>"Yes"</formula>
    </cfRule>
  </conditionalFormatting>
  <conditionalFormatting sqref="E1025:I1042 E1328:I1349">
    <cfRule type="cellIs" dxfId="5841" priority="11226" operator="equal">
      <formula>"No"</formula>
    </cfRule>
  </conditionalFormatting>
  <conditionalFormatting sqref="B1025:D1042 B1328:D1349">
    <cfRule type="cellIs" dxfId="5840" priority="11227" operator="equal">
      <formula>"FREE SPACE"</formula>
    </cfRule>
  </conditionalFormatting>
  <conditionalFormatting sqref="B1025:D1042 B1328:D1349">
    <cfRule type="cellIs" dxfId="5839" priority="11228" operator="equal">
      <formula>"UNUSABLE"</formula>
    </cfRule>
  </conditionalFormatting>
  <conditionalFormatting sqref="E1025:I1042 E1328:I1349">
    <cfRule type="cellIs" dxfId="5838" priority="11229" operator="equal">
      <formula>"Yes"</formula>
    </cfRule>
  </conditionalFormatting>
  <conditionalFormatting sqref="E1025:I1042 E1328:I1349">
    <cfRule type="cellIs" dxfId="5837" priority="11230" operator="equal">
      <formula>"No"</formula>
    </cfRule>
  </conditionalFormatting>
  <conditionalFormatting sqref="E1026:I1043 E1329:I1350">
    <cfRule type="cellIs" dxfId="5836" priority="11231" operator="equal">
      <formula>"Yes"</formula>
    </cfRule>
  </conditionalFormatting>
  <conditionalFormatting sqref="E1026:I1043 E1329:I1350">
    <cfRule type="cellIs" dxfId="5835" priority="11232" operator="equal">
      <formula>"No"</formula>
    </cfRule>
  </conditionalFormatting>
  <conditionalFormatting sqref="B1026:D1043 B1329:D1350">
    <cfRule type="cellIs" dxfId="5834" priority="11233" operator="equal">
      <formula>"FREE SPACE"</formula>
    </cfRule>
  </conditionalFormatting>
  <conditionalFormatting sqref="B1026:D1043 B1329:D1350">
    <cfRule type="cellIs" dxfId="5833" priority="11234" operator="equal">
      <formula>"UNUSABLE"</formula>
    </cfRule>
  </conditionalFormatting>
  <conditionalFormatting sqref="E1026:I1043 E1329:I1350">
    <cfRule type="cellIs" dxfId="5832" priority="11235" operator="equal">
      <formula>"Yes"</formula>
    </cfRule>
  </conditionalFormatting>
  <conditionalFormatting sqref="E1026:I1043 E1329:I1350">
    <cfRule type="cellIs" dxfId="5831" priority="11236" operator="equal">
      <formula>"No"</formula>
    </cfRule>
  </conditionalFormatting>
  <conditionalFormatting sqref="B1026:D1043 B1329:D1350">
    <cfRule type="cellIs" dxfId="5830" priority="11237" operator="equal">
      <formula>"FREE SPACE"</formula>
    </cfRule>
  </conditionalFormatting>
  <conditionalFormatting sqref="B1026:D1043 B1329:D1350">
    <cfRule type="cellIs" dxfId="5829" priority="11238" operator="equal">
      <formula>"UNUSABLE"</formula>
    </cfRule>
  </conditionalFormatting>
  <conditionalFormatting sqref="E1027:I1044 E1330:I1351">
    <cfRule type="cellIs" dxfId="5828" priority="11239" operator="equal">
      <formula>"Yes"</formula>
    </cfRule>
  </conditionalFormatting>
  <conditionalFormatting sqref="E1027:I1044 E1330:I1351">
    <cfRule type="cellIs" dxfId="5827" priority="11240" operator="equal">
      <formula>"No"</formula>
    </cfRule>
  </conditionalFormatting>
  <conditionalFormatting sqref="B1027:D1044 B1330:D1351">
    <cfRule type="cellIs" dxfId="5826" priority="11241" operator="equal">
      <formula>"FREE SPACE"</formula>
    </cfRule>
  </conditionalFormatting>
  <conditionalFormatting sqref="B1027:D1044 B1330:D1351">
    <cfRule type="cellIs" dxfId="5825" priority="11242" operator="equal">
      <formula>"UNUSABLE"</formula>
    </cfRule>
  </conditionalFormatting>
  <conditionalFormatting sqref="E1021:I1038 E1324:H1345 I1324:I1346">
    <cfRule type="cellIs" dxfId="5824" priority="11243" operator="equal">
      <formula>"Yes"</formula>
    </cfRule>
  </conditionalFormatting>
  <conditionalFormatting sqref="E1021:I1038 E1324:H1345 I1324:I1346">
    <cfRule type="cellIs" dxfId="5823" priority="11244" operator="equal">
      <formula>"No"</formula>
    </cfRule>
  </conditionalFormatting>
  <conditionalFormatting sqref="B1021:D1038 B1324:D1345">
    <cfRule type="cellIs" dxfId="5822" priority="11245" operator="equal">
      <formula>"FREE SPACE"</formula>
    </cfRule>
  </conditionalFormatting>
  <conditionalFormatting sqref="B1021:D1038 B1324:D1345">
    <cfRule type="cellIs" dxfId="5821" priority="11246" operator="equal">
      <formula>"UNUSABLE"</formula>
    </cfRule>
  </conditionalFormatting>
  <conditionalFormatting sqref="E1022:I1039 E1325:I1346">
    <cfRule type="cellIs" dxfId="5820" priority="11247" operator="equal">
      <formula>"Yes"</formula>
    </cfRule>
  </conditionalFormatting>
  <conditionalFormatting sqref="E1022:I1039 E1325:I1346">
    <cfRule type="cellIs" dxfId="5819" priority="11248" operator="equal">
      <formula>"No"</formula>
    </cfRule>
  </conditionalFormatting>
  <conditionalFormatting sqref="B1022:D1039 B1325:D1346">
    <cfRule type="cellIs" dxfId="5818" priority="11249" operator="equal">
      <formula>"FREE SPACE"</formula>
    </cfRule>
  </conditionalFormatting>
  <conditionalFormatting sqref="B1022:D1039 B1325:D1346">
    <cfRule type="cellIs" dxfId="5817" priority="11250" operator="equal">
      <formula>"UNUSABLE"</formula>
    </cfRule>
  </conditionalFormatting>
  <conditionalFormatting sqref="E1022:I1039 E1325:I1346">
    <cfRule type="cellIs" dxfId="5816" priority="11251" operator="equal">
      <formula>"Yes"</formula>
    </cfRule>
  </conditionalFormatting>
  <conditionalFormatting sqref="E1022:I1039 E1325:I1346">
    <cfRule type="cellIs" dxfId="5815" priority="11252" operator="equal">
      <formula>"No"</formula>
    </cfRule>
  </conditionalFormatting>
  <conditionalFormatting sqref="B1022:D1039 B1325:D1346">
    <cfRule type="cellIs" dxfId="5814" priority="11253" operator="equal">
      <formula>"FREE SPACE"</formula>
    </cfRule>
  </conditionalFormatting>
  <conditionalFormatting sqref="B1022:D1039 B1325:D1346">
    <cfRule type="cellIs" dxfId="5813" priority="11254" operator="equal">
      <formula>"UNUSABLE"</formula>
    </cfRule>
  </conditionalFormatting>
  <conditionalFormatting sqref="E1023:I1040 E1326:I1347">
    <cfRule type="cellIs" dxfId="5812" priority="11255" operator="equal">
      <formula>"Yes"</formula>
    </cfRule>
  </conditionalFormatting>
  <conditionalFormatting sqref="E1023:I1040 E1326:I1347">
    <cfRule type="cellIs" dxfId="5811" priority="11256" operator="equal">
      <formula>"No"</formula>
    </cfRule>
  </conditionalFormatting>
  <conditionalFormatting sqref="B1023:D1040 B1326:D1347">
    <cfRule type="cellIs" dxfId="5810" priority="11257" operator="equal">
      <formula>"FREE SPACE"</formula>
    </cfRule>
  </conditionalFormatting>
  <conditionalFormatting sqref="B1023:D1040 B1326:D1347">
    <cfRule type="cellIs" dxfId="5809" priority="11258" operator="equal">
      <formula>"UNUSABLE"</formula>
    </cfRule>
  </conditionalFormatting>
  <conditionalFormatting sqref="E1023:I1040 E1326:I1347">
    <cfRule type="cellIs" dxfId="5808" priority="11259" operator="equal">
      <formula>"Yes"</formula>
    </cfRule>
  </conditionalFormatting>
  <conditionalFormatting sqref="E1023:I1040 E1326:I1347">
    <cfRule type="cellIs" dxfId="5807" priority="11260" operator="equal">
      <formula>"No"</formula>
    </cfRule>
  </conditionalFormatting>
  <conditionalFormatting sqref="B1023:D1040 B1326:D1347">
    <cfRule type="cellIs" dxfId="5806" priority="11261" operator="equal">
      <formula>"FREE SPACE"</formula>
    </cfRule>
  </conditionalFormatting>
  <conditionalFormatting sqref="B1023:D1040 B1326:D1347">
    <cfRule type="cellIs" dxfId="5805" priority="11262" operator="equal">
      <formula>"UNUSABLE"</formula>
    </cfRule>
  </conditionalFormatting>
  <conditionalFormatting sqref="E1024:I1041 E1327:I1348">
    <cfRule type="cellIs" dxfId="5804" priority="11263" operator="equal">
      <formula>"Yes"</formula>
    </cfRule>
  </conditionalFormatting>
  <conditionalFormatting sqref="E1024:I1041 E1327:I1348">
    <cfRule type="cellIs" dxfId="5803" priority="11264" operator="equal">
      <formula>"No"</formula>
    </cfRule>
  </conditionalFormatting>
  <conditionalFormatting sqref="B1024:D1041 B1327:D1348">
    <cfRule type="cellIs" dxfId="5802" priority="11265" operator="equal">
      <formula>"FREE SPACE"</formula>
    </cfRule>
  </conditionalFormatting>
  <conditionalFormatting sqref="B1024:D1041 B1327:D1348">
    <cfRule type="cellIs" dxfId="5801" priority="11266" operator="equal">
      <formula>"UNUSABLE"</formula>
    </cfRule>
  </conditionalFormatting>
  <conditionalFormatting sqref="E1024:I1041 E1327:I1348">
    <cfRule type="cellIs" dxfId="5800" priority="11267" operator="equal">
      <formula>"Yes"</formula>
    </cfRule>
  </conditionalFormatting>
  <conditionalFormatting sqref="E1024:I1041 E1327:I1348">
    <cfRule type="cellIs" dxfId="5799" priority="11268" operator="equal">
      <formula>"No"</formula>
    </cfRule>
  </conditionalFormatting>
  <conditionalFormatting sqref="B1024:D1041 B1327:D1348">
    <cfRule type="cellIs" dxfId="5798" priority="11269" operator="equal">
      <formula>"FREE SPACE"</formula>
    </cfRule>
  </conditionalFormatting>
  <conditionalFormatting sqref="B1024:D1041 B1327:D1348">
    <cfRule type="cellIs" dxfId="5797" priority="11270" operator="equal">
      <formula>"UNUSABLE"</formula>
    </cfRule>
  </conditionalFormatting>
  <conditionalFormatting sqref="E1071:I1077 E1046:I1052 E1080:I1086 I969:I1084 E1032:H1084 E1335:I1376 E1055:I1061">
    <cfRule type="cellIs" dxfId="5796" priority="11271" operator="equal">
      <formula>"Yes"</formula>
    </cfRule>
  </conditionalFormatting>
  <conditionalFormatting sqref="E1071:I1077 E1046:I1052 E1080:I1086 I969:I1084 E1032:H1084 E1335:I1376 E1055:I1061">
    <cfRule type="cellIs" dxfId="5795" priority="11272" operator="equal">
      <formula>"No"</formula>
    </cfRule>
  </conditionalFormatting>
  <conditionalFormatting sqref="B1057:B1066 D1057:D1066 B1032:B1041 D1032:D1041 B1064:D1086 C969:C1075 C1272:C1376 B1335:B1376 D1335:D1376 B1039:D1061">
    <cfRule type="cellIs" dxfId="5794" priority="11273" operator="equal">
      <formula>"FREE SPACE"</formula>
    </cfRule>
  </conditionalFormatting>
  <conditionalFormatting sqref="B1057:B1066 D1057:D1066 B1032:B1041 D1032:D1041 B1064:D1086 C969:C1075 C1272:C1376 B1335:B1376 D1335:D1376 B1039:D1061">
    <cfRule type="cellIs" dxfId="5793" priority="11274" operator="equal">
      <formula>"UNUSABLE"</formula>
    </cfRule>
  </conditionalFormatting>
  <conditionalFormatting sqref="D15:D3016">
    <cfRule type="containsBlanks" dxfId="5792" priority="11275">
      <formula>LEN(TRIM(D15))=0</formula>
    </cfRule>
  </conditionalFormatting>
  <conditionalFormatting sqref="C16:C3015">
    <cfRule type="colorScale" priority="11276">
      <colorScale>
        <cfvo type="min"/>
        <cfvo type="percent" val="50"/>
        <cfvo type="max"/>
        <color rgb="FFFF0000"/>
        <color rgb="FFFFFF00"/>
        <color rgb="FF00FF00"/>
      </colorScale>
    </cfRule>
  </conditionalFormatting>
  <conditionalFormatting sqref="I1 J2:J5 I6:I3016">
    <cfRule type="containsText" dxfId="5791" priority="11284" operator="containsText" text="Physical">
      <formula>NOT(ISERROR(SEARCH(("Physical"),(I1))))</formula>
    </cfRule>
  </conditionalFormatting>
  <conditionalFormatting sqref="I1 J2:J5 I6:I3016">
    <cfRule type="containsText" dxfId="5790" priority="11285" operator="containsText" text="Special">
      <formula>NOT(ISERROR(SEARCH(("Special"),(I1))))</formula>
    </cfRule>
  </conditionalFormatting>
  <conditionalFormatting sqref="I1 J2:J5 I6:I3016">
    <cfRule type="containsText" dxfId="5789" priority="11286" operator="containsText" text="Mixed">
      <formula>NOT(ISERROR(SEARCH(("Mixed"),(I1))))</formula>
    </cfRule>
  </conditionalFormatting>
  <conditionalFormatting sqref="I1 J2:J5 I6:I3016">
    <cfRule type="beginsWith" dxfId="5788" priority="11287" operator="beginsWith" text="No">
      <formula>LEFT((I1),LEN("No"))=("No")</formula>
    </cfRule>
  </conditionalFormatting>
  <conditionalFormatting sqref="B925:D925">
    <cfRule type="cellIs" dxfId="5787" priority="5779" operator="equal">
      <formula>"FREE SPACE"</formula>
    </cfRule>
  </conditionalFormatting>
  <conditionalFormatting sqref="B925:D925">
    <cfRule type="cellIs" dxfId="5786" priority="5780" operator="equal">
      <formula>"UNUSABLE"</formula>
    </cfRule>
  </conditionalFormatting>
  <conditionalFormatting sqref="E925:I925">
    <cfRule type="cellIs" dxfId="5785" priority="5781" operator="equal">
      <formula>"Yes"</formula>
    </cfRule>
  </conditionalFormatting>
  <conditionalFormatting sqref="E925:I925">
    <cfRule type="cellIs" dxfId="5784" priority="5782" operator="equal">
      <formula>"No"</formula>
    </cfRule>
  </conditionalFormatting>
  <conditionalFormatting sqref="B989:D989">
    <cfRule type="cellIs" dxfId="5783" priority="5783" operator="equal">
      <formula>"FREE SPACE"</formula>
    </cfRule>
  </conditionalFormatting>
  <conditionalFormatting sqref="B989:D989">
    <cfRule type="cellIs" dxfId="5782" priority="5784" operator="equal">
      <formula>"UNUSABLE"</formula>
    </cfRule>
  </conditionalFormatting>
  <conditionalFormatting sqref="B926:D926">
    <cfRule type="cellIs" dxfId="5781" priority="5785" operator="equal">
      <formula>"FREE SPACE"</formula>
    </cfRule>
  </conditionalFormatting>
  <conditionalFormatting sqref="B926:D926">
    <cfRule type="cellIs" dxfId="5780" priority="5786" operator="equal">
      <formula>"UNUSABLE"</formula>
    </cfRule>
  </conditionalFormatting>
  <conditionalFormatting sqref="E926:I926">
    <cfRule type="cellIs" dxfId="5779" priority="5787" operator="equal">
      <formula>"Yes"</formula>
    </cfRule>
  </conditionalFormatting>
  <conditionalFormatting sqref="E926:I926">
    <cfRule type="cellIs" dxfId="5778" priority="5788" operator="equal">
      <formula>"No"</formula>
    </cfRule>
  </conditionalFormatting>
  <conditionalFormatting sqref="B901:D901">
    <cfRule type="cellIs" dxfId="5777" priority="1895" operator="equal">
      <formula>"FREE SPACE"</formula>
    </cfRule>
  </conditionalFormatting>
  <conditionalFormatting sqref="B901:D901">
    <cfRule type="cellIs" dxfId="5776" priority="1896" operator="equal">
      <formula>"UNUSABLE"</formula>
    </cfRule>
  </conditionalFormatting>
  <conditionalFormatting sqref="E901:I901">
    <cfRule type="cellIs" dxfId="5775" priority="1897" operator="equal">
      <formula>"Yes"</formula>
    </cfRule>
  </conditionalFormatting>
  <conditionalFormatting sqref="E901:I901">
    <cfRule type="cellIs" dxfId="5774" priority="1898" operator="equal">
      <formula>"No"</formula>
    </cfRule>
  </conditionalFormatting>
  <conditionalFormatting sqref="B1035:D1040 B965:D987 B1347:D1363 B1044:D1067">
    <cfRule type="cellIs" dxfId="5773" priority="1899" operator="equal">
      <formula>"FREE SPACE"</formula>
    </cfRule>
  </conditionalFormatting>
  <conditionalFormatting sqref="B1035:D1040 B965:D987 B1347:D1363 B1044:D1067">
    <cfRule type="cellIs" dxfId="5772" priority="1900" operator="equal">
      <formula>"UNUSABLE"</formula>
    </cfRule>
  </conditionalFormatting>
  <conditionalFormatting sqref="B971:D990 B1047:D1070 B1349:D1363">
    <cfRule type="cellIs" dxfId="5771" priority="1901" operator="equal">
      <formula>"FREE SPACE"</formula>
    </cfRule>
  </conditionalFormatting>
  <conditionalFormatting sqref="B971:D990 B1047:D1070 B1349:D1363">
    <cfRule type="cellIs" dxfId="5770" priority="1902" operator="equal">
      <formula>"UNUSABLE"</formula>
    </cfRule>
  </conditionalFormatting>
  <conditionalFormatting sqref="B974:D979 B1352:D1357 B1049:D1059">
    <cfRule type="cellIs" dxfId="5769" priority="1903" operator="equal">
      <formula>"FREE SPACE"</formula>
    </cfRule>
  </conditionalFormatting>
  <conditionalFormatting sqref="B974:D979 B1352:D1357 B1049:D1059">
    <cfRule type="cellIs" dxfId="5768" priority="1904" operator="equal">
      <formula>"UNUSABLE"</formula>
    </cfRule>
  </conditionalFormatting>
  <conditionalFormatting sqref="B1355:D1364 B976:D995 B1051:D1075">
    <cfRule type="cellIs" dxfId="5767" priority="1905" operator="equal">
      <formula>"FREE SPACE"</formula>
    </cfRule>
  </conditionalFormatting>
  <conditionalFormatting sqref="B1355:D1364 B976:D995 B1051:D1075">
    <cfRule type="cellIs" dxfId="5766" priority="1906" operator="equal">
      <formula>"UNUSABLE"</formula>
    </cfRule>
  </conditionalFormatting>
  <conditionalFormatting sqref="B1358:D1359 B1361:D1362 B979:D984 B1054:D1064">
    <cfRule type="cellIs" dxfId="5765" priority="1907" operator="equal">
      <formula>"FREE SPACE"</formula>
    </cfRule>
  </conditionalFormatting>
  <conditionalFormatting sqref="B1358:D1359 B1361:D1362 B979:D984 B1054:D1064">
    <cfRule type="cellIs" dxfId="5764" priority="1908" operator="equal">
      <formula>"UNUSABLE"</formula>
    </cfRule>
  </conditionalFormatting>
  <conditionalFormatting sqref="B1365:D1366 B986:D991 B1061:D1071">
    <cfRule type="cellIs" dxfId="5763" priority="1909" operator="equal">
      <formula>"UNUSABLE"</formula>
    </cfRule>
  </conditionalFormatting>
  <conditionalFormatting sqref="B1360:D1361 B1363:D1364 B981:D986 B1056:D1066">
    <cfRule type="cellIs" dxfId="5762" priority="1910" operator="equal">
      <formula>"FREE SPACE"</formula>
    </cfRule>
  </conditionalFormatting>
  <conditionalFormatting sqref="B1360:D1361 B1363:D1364 B981:D986 B1056:D1066">
    <cfRule type="cellIs" dxfId="5761" priority="1911" operator="equal">
      <formula>"UNUSABLE"</formula>
    </cfRule>
  </conditionalFormatting>
  <conditionalFormatting sqref="B1362:D1368 B983:D1002 B1058:D1082">
    <cfRule type="cellIs" dxfId="5760" priority="1912" operator="equal">
      <formula>"FREE SPACE"</formula>
    </cfRule>
  </conditionalFormatting>
  <conditionalFormatting sqref="B1362:D1368 B983:D1002 B1058:D1082">
    <cfRule type="cellIs" dxfId="5759" priority="1913" operator="equal">
      <formula>"UNUSABLE"</formula>
    </cfRule>
  </conditionalFormatting>
  <conditionalFormatting sqref="B1365:D1366 B986:D991 B1061:D1071">
    <cfRule type="cellIs" dxfId="5758" priority="1914" operator="equal">
      <formula>"FREE SPACE"</formula>
    </cfRule>
  </conditionalFormatting>
  <conditionalFormatting sqref="B1401:D1407 B1022:D1042 B1097:D1121">
    <cfRule type="cellIs" dxfId="5757" priority="1915" operator="equal">
      <formula>"UNUSABLE"</formula>
    </cfRule>
  </conditionalFormatting>
  <conditionalFormatting sqref="B1367:D1374 B988:D1008 B1063:D1088">
    <cfRule type="cellIs" dxfId="5756" priority="1916" operator="equal">
      <formula>"FREE SPACE"</formula>
    </cfRule>
  </conditionalFormatting>
  <conditionalFormatting sqref="B1367:D1374 B988:D1008 B1063:D1088">
    <cfRule type="cellIs" dxfId="5755" priority="1917" operator="equal">
      <formula>"UNUSABLE"</formula>
    </cfRule>
  </conditionalFormatting>
  <conditionalFormatting sqref="B1371:D1378 B992:D1012 B1067:D1092">
    <cfRule type="cellIs" dxfId="5754" priority="1918" operator="equal">
      <formula>"FREE SPACE"</formula>
    </cfRule>
  </conditionalFormatting>
  <conditionalFormatting sqref="B1371:D1378 B992:D1012 B1067:D1092">
    <cfRule type="cellIs" dxfId="5753" priority="1919" operator="equal">
      <formula>"UNUSABLE"</formula>
    </cfRule>
  </conditionalFormatting>
  <conditionalFormatting sqref="B1375:D1381 B996:D1015 B1071:D1095">
    <cfRule type="cellIs" dxfId="5752" priority="1920" operator="equal">
      <formula>"FREE SPACE"</formula>
    </cfRule>
  </conditionalFormatting>
  <conditionalFormatting sqref="B1375:D1381 B996:D1015 B1071:D1095">
    <cfRule type="cellIs" dxfId="5751" priority="1921" operator="equal">
      <formula>"UNUSABLE"</formula>
    </cfRule>
  </conditionalFormatting>
  <conditionalFormatting sqref="B1378:D1388 B999:D1022 B1074:D1102">
    <cfRule type="cellIs" dxfId="5750" priority="1922" operator="equal">
      <formula>"FREE SPACE"</formula>
    </cfRule>
  </conditionalFormatting>
  <conditionalFormatting sqref="B1378:D1388 B999:D1022 B1074:D1102">
    <cfRule type="cellIs" dxfId="5749" priority="1923" operator="equal">
      <formula>"UNUSABLE"</formula>
    </cfRule>
  </conditionalFormatting>
  <conditionalFormatting sqref="B1385:D1391 B1006:D1025 B1081:D1105">
    <cfRule type="cellIs" dxfId="5748" priority="1924" operator="equal">
      <formula>"FREE SPACE"</formula>
    </cfRule>
  </conditionalFormatting>
  <conditionalFormatting sqref="B1385:D1391 B1006:D1025 B1081:D1105">
    <cfRule type="cellIs" dxfId="5747" priority="1925" operator="equal">
      <formula>"UNUSABLE"</formula>
    </cfRule>
  </conditionalFormatting>
  <conditionalFormatting sqref="B1388:D1389 B1009:D1014 B1084:D1094">
    <cfRule type="cellIs" dxfId="5746" priority="1926" operator="equal">
      <formula>"FREE SPACE"</formula>
    </cfRule>
  </conditionalFormatting>
  <conditionalFormatting sqref="B1388:D1389 B1009:D1014 B1084:D1094">
    <cfRule type="cellIs" dxfId="5745" priority="1927" operator="equal">
      <formula>"UNUSABLE"</formula>
    </cfRule>
  </conditionalFormatting>
  <conditionalFormatting sqref="B1390:D1398 B1086:D1112 B1011:D1033">
    <cfRule type="cellIs" dxfId="5744" priority="1928" operator="equal">
      <formula>"FREE SPACE"</formula>
    </cfRule>
  </conditionalFormatting>
  <conditionalFormatting sqref="B1390:D1398 B1086:D1112 B1011:D1033">
    <cfRule type="cellIs" dxfId="5743" priority="1929" operator="equal">
      <formula>"UNUSABLE"</formula>
    </cfRule>
  </conditionalFormatting>
  <conditionalFormatting sqref="B1395:D1402 B1016:D1037 B1091:D1116">
    <cfRule type="cellIs" dxfId="5742" priority="1930" operator="equal">
      <formula>"FREE SPACE"</formula>
    </cfRule>
  </conditionalFormatting>
  <conditionalFormatting sqref="B1395:D1402 B1016:D1037 B1091:D1116">
    <cfRule type="cellIs" dxfId="5741" priority="1931" operator="equal">
      <formula>"UNUSABLE"</formula>
    </cfRule>
  </conditionalFormatting>
  <conditionalFormatting sqref="B1399:D1400 B1020:D1026 B1095:D1105">
    <cfRule type="cellIs" dxfId="5740" priority="1932" operator="equal">
      <formula>"FREE SPACE"</formula>
    </cfRule>
  </conditionalFormatting>
  <conditionalFormatting sqref="B1399:D1400 B1020:D1026 B1095:D1105">
    <cfRule type="cellIs" dxfId="5739" priority="1933" operator="equal">
      <formula>"UNUSABLE"</formula>
    </cfRule>
  </conditionalFormatting>
  <conditionalFormatting sqref="B1401:D1407 B1022:D1042 B1097:D1121">
    <cfRule type="cellIs" dxfId="5738" priority="1934" operator="equal">
      <formula>"FREE SPACE"</formula>
    </cfRule>
  </conditionalFormatting>
  <conditionalFormatting sqref="B1068:D1079 B1143:D1154">
    <cfRule type="cellIs" dxfId="5737" priority="1935" operator="equal">
      <formula>"UNUSABLE"</formula>
    </cfRule>
  </conditionalFormatting>
  <conditionalFormatting sqref="B1404:D1410 B1025:D1045 B1100:D1124">
    <cfRule type="cellIs" dxfId="5736" priority="1936" operator="equal">
      <formula>"FREE SPACE"</formula>
    </cfRule>
  </conditionalFormatting>
  <conditionalFormatting sqref="B1404:D1410 B1025:D1045 B1100:D1124">
    <cfRule type="cellIs" dxfId="5735" priority="1937" operator="equal">
      <formula>"UNUSABLE"</formula>
    </cfRule>
  </conditionalFormatting>
  <conditionalFormatting sqref="B1407:D1411 B1103:D1128 B1028:D1061">
    <cfRule type="cellIs" dxfId="5734" priority="1938" operator="equal">
      <formula>"FREE SPACE"</formula>
    </cfRule>
  </conditionalFormatting>
  <conditionalFormatting sqref="B1407:D1411 B1103:D1128 B1028:D1061">
    <cfRule type="cellIs" dxfId="5733" priority="1939" operator="equal">
      <formula>"UNUSABLE"</formula>
    </cfRule>
  </conditionalFormatting>
  <conditionalFormatting sqref="B1411:D1411 B1032:D1037 B1107:D1116">
    <cfRule type="cellIs" dxfId="5732" priority="1940" operator="equal">
      <formula>"FREE SPACE"</formula>
    </cfRule>
  </conditionalFormatting>
  <conditionalFormatting sqref="B1411:D1411 B1032:D1037 B1107:D1116">
    <cfRule type="cellIs" dxfId="5731" priority="1941" operator="equal">
      <formula>"UNUSABLE"</formula>
    </cfRule>
  </conditionalFormatting>
  <conditionalFormatting sqref="B1108:D1132 B1033:D1061">
    <cfRule type="cellIs" dxfId="5730" priority="1942" operator="equal">
      <formula>"FREE SPACE"</formula>
    </cfRule>
  </conditionalFormatting>
  <conditionalFormatting sqref="B1108:D1132 B1033:D1061">
    <cfRule type="cellIs" dxfId="5729" priority="1943" operator="equal">
      <formula>"UNUSABLE"</formula>
    </cfRule>
  </conditionalFormatting>
  <conditionalFormatting sqref="B1111:D1135 B1035:D1060">
    <cfRule type="cellIs" dxfId="5728" priority="1944" operator="equal">
      <formula>"FREE SPACE"</formula>
    </cfRule>
  </conditionalFormatting>
  <conditionalFormatting sqref="B1111:D1135 B1035:D1060">
    <cfRule type="cellIs" dxfId="5727" priority="1945" operator="equal">
      <formula>"UNUSABLE"</formula>
    </cfRule>
  </conditionalFormatting>
  <conditionalFormatting sqref="B1038:D1044 B1114:D1123">
    <cfRule type="cellIs" dxfId="5726" priority="1946" operator="equal">
      <formula>"FREE SPACE"</formula>
    </cfRule>
  </conditionalFormatting>
  <conditionalFormatting sqref="B1038:D1044 B1114:D1123">
    <cfRule type="cellIs" dxfId="5725" priority="1947" operator="equal">
      <formula>"UNUSABLE"</formula>
    </cfRule>
  </conditionalFormatting>
  <conditionalFormatting sqref="B1114:D1139 B1035:D1064">
    <cfRule type="cellIs" dxfId="5724" priority="1948" operator="equal">
      <formula>"FREE SPACE"</formula>
    </cfRule>
  </conditionalFormatting>
  <conditionalFormatting sqref="B1114:D1139 B1035:D1064">
    <cfRule type="cellIs" dxfId="5723" priority="1949" operator="equal">
      <formula>"UNUSABLE"</formula>
    </cfRule>
  </conditionalFormatting>
  <conditionalFormatting sqref="B1117:D1142 B1035:D1067">
    <cfRule type="cellIs" dxfId="5722" priority="1950" operator="equal">
      <formula>"FREE SPACE"</formula>
    </cfRule>
  </conditionalFormatting>
  <conditionalFormatting sqref="B1117:D1142 B1035:D1067">
    <cfRule type="cellIs" dxfId="5721" priority="1951" operator="equal">
      <formula>"UNUSABLE"</formula>
    </cfRule>
  </conditionalFormatting>
  <conditionalFormatting sqref="B1120:D1131 B1045:D1056">
    <cfRule type="cellIs" dxfId="5720" priority="1952" operator="equal">
      <formula>"FREE SPACE"</formula>
    </cfRule>
  </conditionalFormatting>
  <conditionalFormatting sqref="B1120:D1131 B1045:D1056">
    <cfRule type="cellIs" dxfId="5719" priority="1953" operator="equal">
      <formula>"UNUSABLE"</formula>
    </cfRule>
  </conditionalFormatting>
  <conditionalFormatting sqref="B1047:D1058 B1122:D1133">
    <cfRule type="cellIs" dxfId="5718" priority="1954" operator="equal">
      <formula>"FREE SPACE"</formula>
    </cfRule>
  </conditionalFormatting>
  <conditionalFormatting sqref="B1047:D1058 B1122:D1133">
    <cfRule type="cellIs" dxfId="5717" priority="1955" operator="equal">
      <formula>"UNUSABLE"</formula>
    </cfRule>
  </conditionalFormatting>
  <conditionalFormatting sqref="B1049:D1076 B1124:D1151">
    <cfRule type="cellIs" dxfId="5716" priority="1956" operator="equal">
      <formula>"FREE SPACE"</formula>
    </cfRule>
  </conditionalFormatting>
  <conditionalFormatting sqref="B1049:D1076 B1124:D1151">
    <cfRule type="cellIs" dxfId="5715" priority="1957" operator="equal">
      <formula>"UNUSABLE"</formula>
    </cfRule>
  </conditionalFormatting>
  <conditionalFormatting sqref="B1054:D1065 B1129:D1140">
    <cfRule type="cellIs" dxfId="5714" priority="1958" operator="equal">
      <formula>"FREE SPACE"</formula>
    </cfRule>
  </conditionalFormatting>
  <conditionalFormatting sqref="B1054:D1065 B1129:D1140">
    <cfRule type="cellIs" dxfId="5713" priority="1959" operator="equal">
      <formula>"UNUSABLE"</formula>
    </cfRule>
  </conditionalFormatting>
  <conditionalFormatting sqref="B1056:D1084 B1131:D1159">
    <cfRule type="cellIs" dxfId="5712" priority="1960" operator="equal">
      <formula>"FREE SPACE"</formula>
    </cfRule>
  </conditionalFormatting>
  <conditionalFormatting sqref="B1056:D1084 B1131:D1159">
    <cfRule type="cellIs" dxfId="5711" priority="1961" operator="equal">
      <formula>"UNUSABLE"</formula>
    </cfRule>
  </conditionalFormatting>
  <conditionalFormatting sqref="B1062:D1073 B1137:D1148">
    <cfRule type="cellIs" dxfId="5710" priority="1962" operator="equal">
      <formula>"FREE SPACE"</formula>
    </cfRule>
  </conditionalFormatting>
  <conditionalFormatting sqref="B1062:D1073 B1137:D1148">
    <cfRule type="cellIs" dxfId="5709" priority="1963" operator="equal">
      <formula>"UNUSABLE"</formula>
    </cfRule>
  </conditionalFormatting>
  <conditionalFormatting sqref="B1064:D1090 B1139:D1165">
    <cfRule type="cellIs" dxfId="5708" priority="1964" operator="equal">
      <formula>"FREE SPACE"</formula>
    </cfRule>
  </conditionalFormatting>
  <conditionalFormatting sqref="B1064:D1090 B1139:D1165">
    <cfRule type="cellIs" dxfId="5707" priority="1965" operator="equal">
      <formula>"UNUSABLE"</formula>
    </cfRule>
  </conditionalFormatting>
  <conditionalFormatting sqref="B1068:D1079 B1143:D1154">
    <cfRule type="cellIs" dxfId="5706" priority="1966" operator="equal">
      <formula>"FREE SPACE"</formula>
    </cfRule>
  </conditionalFormatting>
  <conditionalFormatting sqref="B1125:D1153 B1200:D1228">
    <cfRule type="cellIs" dxfId="5705" priority="1967" operator="equal">
      <formula>"UNUSABLE"</formula>
    </cfRule>
  </conditionalFormatting>
  <conditionalFormatting sqref="B1070:D1081 B1145:D1156">
    <cfRule type="cellIs" dxfId="5704" priority="1968" operator="equal">
      <formula>"FREE SPACE"</formula>
    </cfRule>
  </conditionalFormatting>
  <conditionalFormatting sqref="B1070:D1081 B1145:D1156">
    <cfRule type="cellIs" dxfId="5703" priority="1969" operator="equal">
      <formula>"UNUSABLE"</formula>
    </cfRule>
  </conditionalFormatting>
  <conditionalFormatting sqref="B1073:D1082 B1148:D1157">
    <cfRule type="cellIs" dxfId="5702" priority="1970" operator="equal">
      <formula>"FREE SPACE"</formula>
    </cfRule>
  </conditionalFormatting>
  <conditionalFormatting sqref="B1073:D1082 B1148:D1157">
    <cfRule type="cellIs" dxfId="5701" priority="1971" operator="equal">
      <formula>"UNUSABLE"</formula>
    </cfRule>
  </conditionalFormatting>
  <conditionalFormatting sqref="B1073:D1098 B1148:D1173">
    <cfRule type="cellIs" dxfId="5700" priority="1972" operator="equal">
      <formula>"FREE SPACE"</formula>
    </cfRule>
  </conditionalFormatting>
  <conditionalFormatting sqref="B1073:D1098 B1148:D1173">
    <cfRule type="cellIs" dxfId="5699" priority="1973" operator="equal">
      <formula>"UNUSABLE"</formula>
    </cfRule>
  </conditionalFormatting>
  <conditionalFormatting sqref="B1076:D1105 B1151:D1180">
    <cfRule type="cellIs" dxfId="5698" priority="1974" operator="equal">
      <formula>"FREE SPACE"</formula>
    </cfRule>
  </conditionalFormatting>
  <conditionalFormatting sqref="B1076:D1105 B1151:D1180">
    <cfRule type="cellIs" dxfId="5697" priority="1975" operator="equal">
      <formula>"UNUSABLE"</formula>
    </cfRule>
  </conditionalFormatting>
  <conditionalFormatting sqref="B1083:D1108 B1158:D1183">
    <cfRule type="cellIs" dxfId="5696" priority="1976" operator="equal">
      <formula>"FREE SPACE"</formula>
    </cfRule>
  </conditionalFormatting>
  <conditionalFormatting sqref="B1083:D1108 B1158:D1183">
    <cfRule type="cellIs" dxfId="5695" priority="1977" operator="equal">
      <formula>"UNUSABLE"</formula>
    </cfRule>
  </conditionalFormatting>
  <conditionalFormatting sqref="B1086:D1111 B1161:D1186">
    <cfRule type="cellIs" dxfId="5694" priority="1978" operator="equal">
      <formula>"FREE SPACE"</formula>
    </cfRule>
  </conditionalFormatting>
  <conditionalFormatting sqref="B1086:D1111 B1161:D1186">
    <cfRule type="cellIs" dxfId="5693" priority="1979" operator="equal">
      <formula>"UNUSABLE"</formula>
    </cfRule>
  </conditionalFormatting>
  <conditionalFormatting sqref="B1089:D1100 B1164:D1175">
    <cfRule type="cellIs" dxfId="5692" priority="1980" operator="equal">
      <formula>"FREE SPACE"</formula>
    </cfRule>
  </conditionalFormatting>
  <conditionalFormatting sqref="B1089:D1100 B1164:D1175">
    <cfRule type="cellIs" dxfId="5691" priority="1981" operator="equal">
      <formula>"UNUSABLE"</formula>
    </cfRule>
  </conditionalFormatting>
  <conditionalFormatting sqref="B1091:D1102 B1166:D1177">
    <cfRule type="cellIs" dxfId="5690" priority="1982" operator="equal">
      <formula>"FREE SPACE"</formula>
    </cfRule>
  </conditionalFormatting>
  <conditionalFormatting sqref="B1091:D1102 B1166:D1177">
    <cfRule type="cellIs" dxfId="5689" priority="1983" operator="equal">
      <formula>"UNUSABLE"</formula>
    </cfRule>
  </conditionalFormatting>
  <conditionalFormatting sqref="B1093:D1104 B1168:D1179">
    <cfRule type="cellIs" dxfId="5688" priority="1984" operator="equal">
      <formula>"FREE SPACE"</formula>
    </cfRule>
  </conditionalFormatting>
  <conditionalFormatting sqref="B1093:D1104 B1168:D1179">
    <cfRule type="cellIs" dxfId="5687" priority="1985" operator="equal">
      <formula>"UNUSABLE"</formula>
    </cfRule>
  </conditionalFormatting>
  <conditionalFormatting sqref="B1093:D1121 B1168:D1196">
    <cfRule type="cellIs" dxfId="5686" priority="1986" operator="equal">
      <formula>"FREE SPACE"</formula>
    </cfRule>
  </conditionalFormatting>
  <conditionalFormatting sqref="B1093:D1121 B1168:D1196">
    <cfRule type="cellIs" dxfId="5685" priority="1987" operator="equal">
      <formula>"UNUSABLE"</formula>
    </cfRule>
  </conditionalFormatting>
  <conditionalFormatting sqref="B1097:D1124 B1172:D1199">
    <cfRule type="cellIs" dxfId="5684" priority="1988" operator="equal">
      <formula>"FREE SPACE"</formula>
    </cfRule>
  </conditionalFormatting>
  <conditionalFormatting sqref="B1097:D1124 B1172:D1199">
    <cfRule type="cellIs" dxfId="5683" priority="1989" operator="equal">
      <formula>"UNUSABLE"</formula>
    </cfRule>
  </conditionalFormatting>
  <conditionalFormatting sqref="B1100:D1131 B1175:D1206">
    <cfRule type="cellIs" dxfId="5682" priority="1990" operator="equal">
      <formula>"FREE SPACE"</formula>
    </cfRule>
  </conditionalFormatting>
  <conditionalFormatting sqref="B1100:D1131 B1175:D1206">
    <cfRule type="cellIs" dxfId="5681" priority="1991" operator="equal">
      <formula>"UNUSABLE"</formula>
    </cfRule>
  </conditionalFormatting>
  <conditionalFormatting sqref="B1109:D1120 B1184:D1195">
    <cfRule type="cellIs" dxfId="5680" priority="1992" operator="equal">
      <formula>"FREE SPACE"</formula>
    </cfRule>
  </conditionalFormatting>
  <conditionalFormatting sqref="B1109:D1120 B1184:D1195">
    <cfRule type="cellIs" dxfId="5679" priority="1993" operator="equal">
      <formula>"UNUSABLE"</formula>
    </cfRule>
  </conditionalFormatting>
  <conditionalFormatting sqref="B1109:D1136 B1184:D1211">
    <cfRule type="cellIs" dxfId="5678" priority="1994" operator="equal">
      <formula>"FREE SPACE"</formula>
    </cfRule>
  </conditionalFormatting>
  <conditionalFormatting sqref="B1109:D1136 B1184:D1211">
    <cfRule type="cellIs" dxfId="5677" priority="1995" operator="equal">
      <formula>"UNUSABLE"</formula>
    </cfRule>
  </conditionalFormatting>
  <conditionalFormatting sqref="B1112:D1145 B1187:D1220">
    <cfRule type="cellIs" dxfId="5676" priority="1996" operator="equal">
      <formula>"FREE SPACE"</formula>
    </cfRule>
  </conditionalFormatting>
  <conditionalFormatting sqref="B1112:D1145 B1187:D1220">
    <cfRule type="cellIs" dxfId="5675" priority="1997" operator="equal">
      <formula>"UNUSABLE"</formula>
    </cfRule>
  </conditionalFormatting>
  <conditionalFormatting sqref="B1124:D1133 B1199:D1208">
    <cfRule type="cellIs" dxfId="5674" priority="1998" operator="equal">
      <formula>"FREE SPACE"</formula>
    </cfRule>
  </conditionalFormatting>
  <conditionalFormatting sqref="B1124:D1133 B1199:D1208">
    <cfRule type="cellIs" dxfId="5673" priority="1999" operator="equal">
      <formula>"UNUSABLE"</formula>
    </cfRule>
  </conditionalFormatting>
  <conditionalFormatting sqref="B1122:D1149 B1197:D1224">
    <cfRule type="cellIs" dxfId="5672" priority="2000" operator="equal">
      <formula>"FREE SPACE"</formula>
    </cfRule>
  </conditionalFormatting>
  <conditionalFormatting sqref="B1122:D1149 B1197:D1224">
    <cfRule type="cellIs" dxfId="5671" priority="2001" operator="equal">
      <formula>"UNUSABLE"</formula>
    </cfRule>
  </conditionalFormatting>
  <conditionalFormatting sqref="B1125:D1153 B1200:D1228">
    <cfRule type="cellIs" dxfId="5670" priority="2002" operator="equal">
      <formula>"FREE SPACE"</formula>
    </cfRule>
  </conditionalFormatting>
  <conditionalFormatting sqref="B1229:B1249 B1304:B1324 B1232:D1252 B1307:D1327">
    <cfRule type="cellIs" dxfId="5669" priority="2003" operator="equal">
      <formula>"UNUSABLE"</formula>
    </cfRule>
  </conditionalFormatting>
  <conditionalFormatting sqref="B1131:D1142 B1206:D1217">
    <cfRule type="cellIs" dxfId="5668" priority="2004" operator="equal">
      <formula>"FREE SPACE"</formula>
    </cfRule>
  </conditionalFormatting>
  <conditionalFormatting sqref="B1131:D1142 B1206:D1217">
    <cfRule type="cellIs" dxfId="5667" priority="2005" operator="equal">
      <formula>"UNUSABLE"</formula>
    </cfRule>
  </conditionalFormatting>
  <conditionalFormatting sqref="B1133:D1144 B1208:D1219">
    <cfRule type="cellIs" dxfId="5666" priority="2006" operator="equal">
      <formula>"FREE SPACE"</formula>
    </cfRule>
  </conditionalFormatting>
  <conditionalFormatting sqref="B1133:D1144 B1208:D1219">
    <cfRule type="cellIs" dxfId="5665" priority="2007" operator="equal">
      <formula>"UNUSABLE"</formula>
    </cfRule>
  </conditionalFormatting>
  <conditionalFormatting sqref="B1136:D1145 B1211:D1220">
    <cfRule type="cellIs" dxfId="5664" priority="2008" operator="equal">
      <formula>"FREE SPACE"</formula>
    </cfRule>
  </conditionalFormatting>
  <conditionalFormatting sqref="B1136:D1145 B1211:D1220">
    <cfRule type="cellIs" dxfId="5663" priority="2009" operator="equal">
      <formula>"UNUSABLE"</formula>
    </cfRule>
  </conditionalFormatting>
  <conditionalFormatting sqref="B1136:D1147 B1211:D1222">
    <cfRule type="cellIs" dxfId="5662" priority="2010" operator="equal">
      <formula>"FREE SPACE"</formula>
    </cfRule>
  </conditionalFormatting>
  <conditionalFormatting sqref="B1136:D1147 B1211:D1222">
    <cfRule type="cellIs" dxfId="5661" priority="2011" operator="equal">
      <formula>"UNUSABLE"</formula>
    </cfRule>
  </conditionalFormatting>
  <conditionalFormatting sqref="B1136:D1166 B1214:B1244 B1211:D1241">
    <cfRule type="cellIs" dxfId="5660" priority="2012" operator="equal">
      <formula>"FREE SPACE"</formula>
    </cfRule>
  </conditionalFormatting>
  <conditionalFormatting sqref="B1136:D1166 B1214:B1244 B1211:D1241">
    <cfRule type="cellIs" dxfId="5659" priority="2013" operator="equal">
      <formula>"UNUSABLE"</formula>
    </cfRule>
  </conditionalFormatting>
  <conditionalFormatting sqref="B1142:D1174 B1217:D1249">
    <cfRule type="cellIs" dxfId="5658" priority="2014" operator="equal">
      <formula>"FREE SPACE"</formula>
    </cfRule>
  </conditionalFormatting>
  <conditionalFormatting sqref="B1142:D1174 B1217:D1249">
    <cfRule type="cellIs" dxfId="5657" priority="2015" operator="equal">
      <formula>"UNUSABLE"</formula>
    </cfRule>
  </conditionalFormatting>
  <conditionalFormatting sqref="B1152:D1163 B1227:D1238">
    <cfRule type="cellIs" dxfId="5656" priority="2016" operator="equal">
      <formula>"FREE SPACE"</formula>
    </cfRule>
  </conditionalFormatting>
  <conditionalFormatting sqref="B1152:D1163 B1227:D1238">
    <cfRule type="cellIs" dxfId="5655" priority="2017" operator="equal">
      <formula>"UNUSABLE"</formula>
    </cfRule>
  </conditionalFormatting>
  <conditionalFormatting sqref="B1155:D1164 B1230:D1239">
    <cfRule type="cellIs" dxfId="5654" priority="2018" operator="equal">
      <formula>"FREE SPACE"</formula>
    </cfRule>
  </conditionalFormatting>
  <conditionalFormatting sqref="B1155:D1164 B1230:D1239">
    <cfRule type="cellIs" dxfId="5653" priority="2019" operator="equal">
      <formula>"UNUSABLE"</formula>
    </cfRule>
  </conditionalFormatting>
  <conditionalFormatting sqref="B1153:D1180 B1228:D1255">
    <cfRule type="cellIs" dxfId="5652" priority="2020" operator="equal">
      <formula>"FREE SPACE"</formula>
    </cfRule>
  </conditionalFormatting>
  <conditionalFormatting sqref="B1153:D1180 B1228:D1255">
    <cfRule type="cellIs" dxfId="5651" priority="2021" operator="equal">
      <formula>"UNUSABLE"</formula>
    </cfRule>
  </conditionalFormatting>
  <conditionalFormatting sqref="B1156:D1184 B1231:D1259">
    <cfRule type="cellIs" dxfId="5650" priority="2022" operator="equal">
      <formula>"FREE SPACE"</formula>
    </cfRule>
  </conditionalFormatting>
  <conditionalFormatting sqref="B1156:D1184 B1231:D1259">
    <cfRule type="cellIs" dxfId="5649" priority="2023" operator="equal">
      <formula>"UNUSABLE"</formula>
    </cfRule>
  </conditionalFormatting>
  <conditionalFormatting sqref="B1162:D1173 B1237:D1248">
    <cfRule type="cellIs" dxfId="5648" priority="2024" operator="equal">
      <formula>"FREE SPACE"</formula>
    </cfRule>
  </conditionalFormatting>
  <conditionalFormatting sqref="B1162:D1173 B1237:D1248">
    <cfRule type="cellIs" dxfId="5647" priority="2025" operator="equal">
      <formula>"UNUSABLE"</formula>
    </cfRule>
  </conditionalFormatting>
  <conditionalFormatting sqref="B1165:D1174 B1240:D1249">
    <cfRule type="cellIs" dxfId="5646" priority="2026" operator="equal">
      <formula>"FREE SPACE"</formula>
    </cfRule>
  </conditionalFormatting>
  <conditionalFormatting sqref="B1165:D1174 B1240:D1249">
    <cfRule type="cellIs" dxfId="5645" priority="2027" operator="equal">
      <formula>"UNUSABLE"</formula>
    </cfRule>
  </conditionalFormatting>
  <conditionalFormatting sqref="B1165:D1176 B1240:D1251">
    <cfRule type="cellIs" dxfId="5644" priority="2028" operator="equal">
      <formula>"FREE SPACE"</formula>
    </cfRule>
  </conditionalFormatting>
  <conditionalFormatting sqref="B1165:D1176 B1240:D1251">
    <cfRule type="cellIs" dxfId="5643" priority="2029" operator="equal">
      <formula>"UNUSABLE"</formula>
    </cfRule>
  </conditionalFormatting>
  <conditionalFormatting sqref="B1165:D1192 B1240:D1267">
    <cfRule type="cellIs" dxfId="5642" priority="2030" operator="equal">
      <formula>"FREE SPACE"</formula>
    </cfRule>
  </conditionalFormatting>
  <conditionalFormatting sqref="B1165:D1192 B1240:D1267">
    <cfRule type="cellIs" dxfId="5641" priority="2031" operator="equal">
      <formula>"UNUSABLE"</formula>
    </cfRule>
  </conditionalFormatting>
  <conditionalFormatting sqref="B1167:D1195 B1242:D1270">
    <cfRule type="cellIs" dxfId="5640" priority="2032" operator="equal">
      <formula>"FREE SPACE"</formula>
    </cfRule>
  </conditionalFormatting>
  <conditionalFormatting sqref="B1167:D1195 B1242:D1270">
    <cfRule type="cellIs" dxfId="5639" priority="2033" operator="equal">
      <formula>"UNUSABLE"</formula>
    </cfRule>
  </conditionalFormatting>
  <conditionalFormatting sqref="B1172:D1193 B1247:D1268">
    <cfRule type="cellIs" dxfId="5638" priority="2034" operator="equal">
      <formula>"FREE SPACE"</formula>
    </cfRule>
  </conditionalFormatting>
  <conditionalFormatting sqref="B1172:D1193 B1247:D1268">
    <cfRule type="cellIs" dxfId="5637" priority="2035" operator="equal">
      <formula>"UNUSABLE"</formula>
    </cfRule>
  </conditionalFormatting>
  <conditionalFormatting sqref="B1174:D1195 B1249:D1270">
    <cfRule type="cellIs" dxfId="5636" priority="2036" operator="equal">
      <formula>"FREE SPACE"</formula>
    </cfRule>
  </conditionalFormatting>
  <conditionalFormatting sqref="B1174:D1195 B1249:D1270">
    <cfRule type="cellIs" dxfId="5635" priority="2037" operator="equal">
      <formula>"UNUSABLE"</formula>
    </cfRule>
  </conditionalFormatting>
  <conditionalFormatting sqref="B1174:D1203 B1249:D1278">
    <cfRule type="cellIs" dxfId="5634" priority="2038" operator="equal">
      <formula>"FREE SPACE"</formula>
    </cfRule>
  </conditionalFormatting>
  <conditionalFormatting sqref="B1174:D1203 B1249:D1278">
    <cfRule type="cellIs" dxfId="5633" priority="2039" operator="equal">
      <formula>"UNUSABLE"</formula>
    </cfRule>
  </conditionalFormatting>
  <conditionalFormatting sqref="B1179:D1201 B1254:D1276">
    <cfRule type="cellIs" dxfId="5632" priority="2040" operator="equal">
      <formula>"FREE SPACE"</formula>
    </cfRule>
  </conditionalFormatting>
  <conditionalFormatting sqref="B1179:D1201 B1254:D1276">
    <cfRule type="cellIs" dxfId="5631" priority="2041" operator="equal">
      <formula>"UNUSABLE"</formula>
    </cfRule>
  </conditionalFormatting>
  <conditionalFormatting sqref="B1181:D1203 B1256:D1278">
    <cfRule type="cellIs" dxfId="5630" priority="2042" operator="equal">
      <formula>"FREE SPACE"</formula>
    </cfRule>
  </conditionalFormatting>
  <conditionalFormatting sqref="B1181:D1203 B1256:D1278">
    <cfRule type="cellIs" dxfId="5629" priority="2043" operator="equal">
      <formula>"UNUSABLE"</formula>
    </cfRule>
  </conditionalFormatting>
  <conditionalFormatting sqref="B1183:D1205 B1258:D1280">
    <cfRule type="cellIs" dxfId="5628" priority="2044" operator="equal">
      <formula>"FREE SPACE"</formula>
    </cfRule>
  </conditionalFormatting>
  <conditionalFormatting sqref="B1183:D1205 B1258:D1280">
    <cfRule type="cellIs" dxfId="5627" priority="2045" operator="equal">
      <formula>"UNUSABLE"</formula>
    </cfRule>
  </conditionalFormatting>
  <conditionalFormatting sqref="B1185:D1207 B1260:D1282">
    <cfRule type="cellIs" dxfId="5626" priority="2046" operator="equal">
      <formula>"FREE SPACE"</formula>
    </cfRule>
  </conditionalFormatting>
  <conditionalFormatting sqref="B1185:D1207 B1260:D1282">
    <cfRule type="cellIs" dxfId="5625" priority="2047" operator="equal">
      <formula>"UNUSABLE"</formula>
    </cfRule>
  </conditionalFormatting>
  <conditionalFormatting sqref="B1198:B1214 B1185:D1213 B1273:B1289 B1260:D1288">
    <cfRule type="cellIs" dxfId="5624" priority="2048" operator="equal">
      <formula>"FREE SPACE"</formula>
    </cfRule>
  </conditionalFormatting>
  <conditionalFormatting sqref="B1198:B1214 B1185:D1213 B1273:B1289 B1260:D1288">
    <cfRule type="cellIs" dxfId="5623" priority="2049" operator="equal">
      <formula>"UNUSABLE"</formula>
    </cfRule>
  </conditionalFormatting>
  <conditionalFormatting sqref="B1229:B1249 B1304:B1324 B1232:D1252 B1307:D1327">
    <cfRule type="cellIs" dxfId="5622" priority="2050" operator="equal">
      <formula>"FREE SPACE"</formula>
    </cfRule>
  </conditionalFormatting>
  <conditionalFormatting sqref="B1188:D1217 B1263:D1292">
    <cfRule type="cellIs" dxfId="5621" priority="2051" operator="equal">
      <formula>"FREE SPACE"</formula>
    </cfRule>
  </conditionalFormatting>
  <conditionalFormatting sqref="B1188:D1217 B1263:D1292">
    <cfRule type="cellIs" dxfId="5620" priority="2052" operator="equal">
      <formula>"UNUSABLE"</formula>
    </cfRule>
  </conditionalFormatting>
  <conditionalFormatting sqref="B1191:D1220 B1266:D1295">
    <cfRule type="cellIs" dxfId="5619" priority="2053" operator="equal">
      <formula>"FREE SPACE"</formula>
    </cfRule>
  </conditionalFormatting>
  <conditionalFormatting sqref="B1191:D1220 B1266:D1295">
    <cfRule type="cellIs" dxfId="5618" priority="2054" operator="equal">
      <formula>"UNUSABLE"</formula>
    </cfRule>
  </conditionalFormatting>
  <conditionalFormatting sqref="C1195:D1205 C1270:D1280 B1196:D1218 B1271:D1293">
    <cfRule type="cellIs" dxfId="5617" priority="2055" operator="equal">
      <formula>"FREE SPACE"</formula>
    </cfRule>
  </conditionalFormatting>
  <conditionalFormatting sqref="C1195:D1205 C1270:D1280 B1196:D1218 B1271:D1293">
    <cfRule type="cellIs" dxfId="5616" priority="2056" operator="equal">
      <formula>"UNUSABLE"</formula>
    </cfRule>
  </conditionalFormatting>
  <conditionalFormatting sqref="C1195:D1217 C1270:D1292 B1198:D1220 B1273:D1295">
    <cfRule type="cellIs" dxfId="5615" priority="2057" operator="equal">
      <formula>"FREE SPACE"</formula>
    </cfRule>
  </conditionalFormatting>
  <conditionalFormatting sqref="C1195:D1217 C1270:D1292 B1198:D1220 B1273:D1295">
    <cfRule type="cellIs" dxfId="5614" priority="2058" operator="equal">
      <formula>"UNUSABLE"</formula>
    </cfRule>
  </conditionalFormatting>
  <conditionalFormatting sqref="B1200:D1222 B1275:D1297">
    <cfRule type="cellIs" dxfId="5613" priority="2059" operator="equal">
      <formula>"FREE SPACE"</formula>
    </cfRule>
  </conditionalFormatting>
  <conditionalFormatting sqref="B1200:D1222 B1275:D1297">
    <cfRule type="cellIs" dxfId="5612" priority="2060" operator="equal">
      <formula>"UNUSABLE"</formula>
    </cfRule>
  </conditionalFormatting>
  <conditionalFormatting sqref="B1200:D1230 B1275:D1305">
    <cfRule type="cellIs" dxfId="5611" priority="2061" operator="equal">
      <formula>"FREE SPACE"</formula>
    </cfRule>
  </conditionalFormatting>
  <conditionalFormatting sqref="B1200:D1230 B1275:D1305">
    <cfRule type="cellIs" dxfId="5610" priority="2062" operator="equal">
      <formula>"UNUSABLE"</formula>
    </cfRule>
  </conditionalFormatting>
  <conditionalFormatting sqref="B1205:D1228 B1280:D1303">
    <cfRule type="cellIs" dxfId="5609" priority="2063" operator="equal">
      <formula>"FREE SPACE"</formula>
    </cfRule>
  </conditionalFormatting>
  <conditionalFormatting sqref="B1205:D1228 B1280:D1303">
    <cfRule type="cellIs" dxfId="5608" priority="2064" operator="equal">
      <formula>"UNUSABLE"</formula>
    </cfRule>
  </conditionalFormatting>
  <conditionalFormatting sqref="B1205:D1234 B1280:D1309">
    <cfRule type="cellIs" dxfId="5607" priority="2065" operator="equal">
      <formula>"FREE SPACE"</formula>
    </cfRule>
  </conditionalFormatting>
  <conditionalFormatting sqref="B1205:D1234 B1280:D1309">
    <cfRule type="cellIs" dxfId="5606" priority="2066" operator="equal">
      <formula>"UNUSABLE"</formula>
    </cfRule>
  </conditionalFormatting>
  <conditionalFormatting sqref="B1210:D1233 B1285:D1308">
    <cfRule type="cellIs" dxfId="5605" priority="2067" operator="equal">
      <formula>"FREE SPACE"</formula>
    </cfRule>
  </conditionalFormatting>
  <conditionalFormatting sqref="B1210:D1233 B1285:D1308">
    <cfRule type="cellIs" dxfId="5604" priority="2068" operator="equal">
      <formula>"UNUSABLE"</formula>
    </cfRule>
  </conditionalFormatting>
  <conditionalFormatting sqref="B1213:D1234 B1288:D1309">
    <cfRule type="cellIs" dxfId="5603" priority="2069" operator="equal">
      <formula>"FREE SPACE"</formula>
    </cfRule>
  </conditionalFormatting>
  <conditionalFormatting sqref="B1213:D1234 B1288:D1309">
    <cfRule type="cellIs" dxfId="5602" priority="2070" operator="equal">
      <formula>"UNUSABLE"</formula>
    </cfRule>
  </conditionalFormatting>
  <conditionalFormatting sqref="B1213:D1235 B1288:D1310">
    <cfRule type="cellIs" dxfId="5601" priority="2071" operator="equal">
      <formula>"FREE SPACE"</formula>
    </cfRule>
  </conditionalFormatting>
  <conditionalFormatting sqref="B1213:D1235 B1288:D1310">
    <cfRule type="cellIs" dxfId="5600" priority="2072" operator="equal">
      <formula>"UNUSABLE"</formula>
    </cfRule>
  </conditionalFormatting>
  <conditionalFormatting sqref="B1213:B1244 C1213:D1242 B1288:D1317">
    <cfRule type="cellIs" dxfId="5599" priority="2073" operator="equal">
      <formula>"FREE SPACE"</formula>
    </cfRule>
  </conditionalFormatting>
  <conditionalFormatting sqref="B1213:B1244 C1213:D1242 B1288:D1317">
    <cfRule type="cellIs" dxfId="5598" priority="2074" operator="equal">
      <formula>"UNUSABLE"</formula>
    </cfRule>
  </conditionalFormatting>
  <conditionalFormatting sqref="B1218:B1244 C1218:D1240 B1293:D1315">
    <cfRule type="cellIs" dxfId="5597" priority="2075" operator="equal">
      <formula>"FREE SPACE"</formula>
    </cfRule>
  </conditionalFormatting>
  <conditionalFormatting sqref="B1218:B1244 C1218:D1240 B1293:D1315">
    <cfRule type="cellIs" dxfId="5596" priority="2076" operator="equal">
      <formula>"UNUSABLE"</formula>
    </cfRule>
  </conditionalFormatting>
  <conditionalFormatting sqref="B1218:D1247 B1293:D1322">
    <cfRule type="cellIs" dxfId="5595" priority="2077" operator="equal">
      <formula>"FREE SPACE"</formula>
    </cfRule>
  </conditionalFormatting>
  <conditionalFormatting sqref="B1218:D1247 B1293:D1322">
    <cfRule type="cellIs" dxfId="5594" priority="2078" operator="equal">
      <formula>"UNUSABLE"</formula>
    </cfRule>
  </conditionalFormatting>
  <conditionalFormatting sqref="B1221:D1250 B1296:D1325">
    <cfRule type="cellIs" dxfId="5593" priority="2079" operator="equal">
      <formula>"FREE SPACE"</formula>
    </cfRule>
  </conditionalFormatting>
  <conditionalFormatting sqref="B1221:D1250 B1296:D1325">
    <cfRule type="cellIs" dxfId="5592" priority="2080" operator="equal">
      <formula>"UNUSABLE"</formula>
    </cfRule>
  </conditionalFormatting>
  <conditionalFormatting sqref="B1225:B1235 B1300:B1310 B1226:D1248 B1301:D1323">
    <cfRule type="cellIs" dxfId="5591" priority="2081" operator="equal">
      <formula>"FREE SPACE"</formula>
    </cfRule>
  </conditionalFormatting>
  <conditionalFormatting sqref="B1225:B1235 B1300:B1310 B1226:D1248 B1301:D1323">
    <cfRule type="cellIs" dxfId="5590" priority="2082" operator="equal">
      <formula>"UNUSABLE"</formula>
    </cfRule>
  </conditionalFormatting>
  <conditionalFormatting sqref="B1225:B1242 B1300:B1317 B1226:D1255 B1301:D1330">
    <cfRule type="cellIs" dxfId="5589" priority="2083" operator="equal">
      <formula>"FREE SPACE"</formula>
    </cfRule>
  </conditionalFormatting>
  <conditionalFormatting sqref="B1225:B1242 B1300:B1317 B1226:D1255 B1301:D1330">
    <cfRule type="cellIs" dxfId="5588" priority="2084" operator="equal">
      <formula>"UNUSABLE"</formula>
    </cfRule>
  </conditionalFormatting>
  <conditionalFormatting sqref="B1126:D1135 B1201:D1210">
    <cfRule type="cellIs" dxfId="5587" priority="2085" operator="equal">
      <formula>"FREE SPACE"</formula>
    </cfRule>
  </conditionalFormatting>
  <conditionalFormatting sqref="B1126:D1135 B1201:D1210">
    <cfRule type="cellIs" dxfId="5586" priority="2086" operator="equal">
      <formula>"UNUSABLE"</formula>
    </cfRule>
  </conditionalFormatting>
  <conditionalFormatting sqref="B1234:D1245 B1309:D1320">
    <cfRule type="cellIs" dxfId="5585" priority="2087" operator="equal">
      <formula>"UNUSABLE"</formula>
    </cfRule>
  </conditionalFormatting>
  <conditionalFormatting sqref="B1133:D1144 B1208:D1219">
    <cfRule type="cellIs" dxfId="5584" priority="2088" operator="equal">
      <formula>"FREE SPACE"</formula>
    </cfRule>
  </conditionalFormatting>
  <conditionalFormatting sqref="B1133:D1144 B1208:D1219">
    <cfRule type="cellIs" dxfId="5583" priority="2089" operator="equal">
      <formula>"UNUSABLE"</formula>
    </cfRule>
  </conditionalFormatting>
  <conditionalFormatting sqref="B1135:D1146 B1210:D1221">
    <cfRule type="cellIs" dxfId="5582" priority="2090" operator="equal">
      <formula>"FREE SPACE"</formula>
    </cfRule>
  </conditionalFormatting>
  <conditionalFormatting sqref="B1135:D1146 B1210:D1221">
    <cfRule type="cellIs" dxfId="5581" priority="2091" operator="equal">
      <formula>"UNUSABLE"</formula>
    </cfRule>
  </conditionalFormatting>
  <conditionalFormatting sqref="B1138:D1147 B1213:D1222">
    <cfRule type="cellIs" dxfId="5580" priority="2092" operator="equal">
      <formula>"FREE SPACE"</formula>
    </cfRule>
  </conditionalFormatting>
  <conditionalFormatting sqref="B1138:D1147 B1213:D1222">
    <cfRule type="cellIs" dxfId="5579" priority="2093" operator="equal">
      <formula>"UNUSABLE"</formula>
    </cfRule>
  </conditionalFormatting>
  <conditionalFormatting sqref="B1138:D1149 B1213:D1224">
    <cfRule type="cellIs" dxfId="5578" priority="2094" operator="equal">
      <formula>"FREE SPACE"</formula>
    </cfRule>
  </conditionalFormatting>
  <conditionalFormatting sqref="B1138:D1149 B1213:D1224">
    <cfRule type="cellIs" dxfId="5577" priority="2095" operator="equal">
      <formula>"UNUSABLE"</formula>
    </cfRule>
  </conditionalFormatting>
  <conditionalFormatting sqref="B1154:D1165 B1229:D1240">
    <cfRule type="cellIs" dxfId="5576" priority="2096" operator="equal">
      <formula>"FREE SPACE"</formula>
    </cfRule>
  </conditionalFormatting>
  <conditionalFormatting sqref="B1154:D1165 B1229:D1240">
    <cfRule type="cellIs" dxfId="5575" priority="2097" operator="equal">
      <formula>"UNUSABLE"</formula>
    </cfRule>
  </conditionalFormatting>
  <conditionalFormatting sqref="B1157:D1166 B1232:D1241">
    <cfRule type="cellIs" dxfId="5574" priority="2098" operator="equal">
      <formula>"FREE SPACE"</formula>
    </cfRule>
  </conditionalFormatting>
  <conditionalFormatting sqref="B1157:D1166 B1232:D1241">
    <cfRule type="cellIs" dxfId="5573" priority="2099" operator="equal">
      <formula>"UNUSABLE"</formula>
    </cfRule>
  </conditionalFormatting>
  <conditionalFormatting sqref="B1164:D1175 B1239:D1250">
    <cfRule type="cellIs" dxfId="5572" priority="2100" operator="equal">
      <formula>"FREE SPACE"</formula>
    </cfRule>
  </conditionalFormatting>
  <conditionalFormatting sqref="B1164:D1175 B1239:D1250">
    <cfRule type="cellIs" dxfId="5571" priority="2101" operator="equal">
      <formula>"UNUSABLE"</formula>
    </cfRule>
  </conditionalFormatting>
  <conditionalFormatting sqref="B1166:D1176 B1241:D1251">
    <cfRule type="cellIs" dxfId="5570" priority="2102" operator="equal">
      <formula>"FREE SPACE"</formula>
    </cfRule>
  </conditionalFormatting>
  <conditionalFormatting sqref="B1166:D1176 B1241:D1251">
    <cfRule type="cellIs" dxfId="5569" priority="2103" operator="equal">
      <formula>"UNUSABLE"</formula>
    </cfRule>
  </conditionalFormatting>
  <conditionalFormatting sqref="B1166:D1187 B1241:D1262">
    <cfRule type="cellIs" dxfId="5568" priority="2104" operator="equal">
      <formula>"FREE SPACE"</formula>
    </cfRule>
  </conditionalFormatting>
  <conditionalFormatting sqref="B1166:D1187 B1241:D1262">
    <cfRule type="cellIs" dxfId="5567" priority="2105" operator="equal">
      <formula>"UNUSABLE"</formula>
    </cfRule>
  </conditionalFormatting>
  <conditionalFormatting sqref="B1174:D1195 B1249:D1270">
    <cfRule type="cellIs" dxfId="5566" priority="2106" operator="equal">
      <formula>"FREE SPACE"</formula>
    </cfRule>
  </conditionalFormatting>
  <conditionalFormatting sqref="B1174:D1195 B1249:D1270">
    <cfRule type="cellIs" dxfId="5565" priority="2107" operator="equal">
      <formula>"UNUSABLE"</formula>
    </cfRule>
  </conditionalFormatting>
  <conditionalFormatting sqref="B1176:D1197 B1251:D1272">
    <cfRule type="cellIs" dxfId="5564" priority="2108" operator="equal">
      <formula>"FREE SPACE"</formula>
    </cfRule>
  </conditionalFormatting>
  <conditionalFormatting sqref="B1176:D1197 B1251:D1272">
    <cfRule type="cellIs" dxfId="5563" priority="2109" operator="equal">
      <formula>"UNUSABLE"</formula>
    </cfRule>
  </conditionalFormatting>
  <conditionalFormatting sqref="B1181:D1203 B1256:D1278">
    <cfRule type="cellIs" dxfId="5562" priority="2110" operator="equal">
      <formula>"FREE SPACE"</formula>
    </cfRule>
  </conditionalFormatting>
  <conditionalFormatting sqref="B1181:D1203 B1256:D1278">
    <cfRule type="cellIs" dxfId="5561" priority="2111" operator="equal">
      <formula>"UNUSABLE"</formula>
    </cfRule>
  </conditionalFormatting>
  <conditionalFormatting sqref="B1183:D1205 B1258:D1280">
    <cfRule type="cellIs" dxfId="5560" priority="2112" operator="equal">
      <formula>"FREE SPACE"</formula>
    </cfRule>
  </conditionalFormatting>
  <conditionalFormatting sqref="B1183:D1205 B1258:D1280">
    <cfRule type="cellIs" dxfId="5559" priority="2113" operator="equal">
      <formula>"UNUSABLE"</formula>
    </cfRule>
  </conditionalFormatting>
  <conditionalFormatting sqref="B1185:D1207 B1260:D1282">
    <cfRule type="cellIs" dxfId="5558" priority="2114" operator="equal">
      <formula>"FREE SPACE"</formula>
    </cfRule>
  </conditionalFormatting>
  <conditionalFormatting sqref="B1185:D1207 B1260:D1282">
    <cfRule type="cellIs" dxfId="5557" priority="2115" operator="equal">
      <formula>"UNUSABLE"</formula>
    </cfRule>
  </conditionalFormatting>
  <conditionalFormatting sqref="B1187:D1209 B1262:D1284">
    <cfRule type="cellIs" dxfId="5556" priority="2116" operator="equal">
      <formula>"FREE SPACE"</formula>
    </cfRule>
  </conditionalFormatting>
  <conditionalFormatting sqref="B1187:D1209 B1262:D1284">
    <cfRule type="cellIs" dxfId="5555" priority="2117" operator="equal">
      <formula>"UNUSABLE"</formula>
    </cfRule>
  </conditionalFormatting>
  <conditionalFormatting sqref="B1234:D1245 B1309:D1320">
    <cfRule type="cellIs" dxfId="5554" priority="2118" operator="equal">
      <formula>"FREE SPACE"</formula>
    </cfRule>
  </conditionalFormatting>
  <conditionalFormatting sqref="C1195:D1217 C1270:D1292 B1198:D1220 B1273:D1295">
    <cfRule type="cellIs" dxfId="5553" priority="2119" operator="equal">
      <formula>"FREE SPACE"</formula>
    </cfRule>
  </conditionalFormatting>
  <conditionalFormatting sqref="C1195:D1217 C1270:D1292 B1198:D1220 B1273:D1295">
    <cfRule type="cellIs" dxfId="5552" priority="2120" operator="equal">
      <formula>"UNUSABLE"</formula>
    </cfRule>
  </conditionalFormatting>
  <conditionalFormatting sqref="B1200:D1222 B1275:D1297">
    <cfRule type="cellIs" dxfId="5551" priority="2121" operator="equal">
      <formula>"FREE SPACE"</formula>
    </cfRule>
  </conditionalFormatting>
  <conditionalFormatting sqref="B1200:D1222 B1275:D1297">
    <cfRule type="cellIs" dxfId="5550" priority="2122" operator="equal">
      <formula>"UNUSABLE"</formula>
    </cfRule>
  </conditionalFormatting>
  <conditionalFormatting sqref="B1202:D1225 B1277:D1300">
    <cfRule type="cellIs" dxfId="5549" priority="2123" operator="equal">
      <formula>"FREE SPACE"</formula>
    </cfRule>
  </conditionalFormatting>
  <conditionalFormatting sqref="B1202:D1225 B1277:D1300">
    <cfRule type="cellIs" dxfId="5548" priority="2124" operator="equal">
      <formula>"UNUSABLE"</formula>
    </cfRule>
  </conditionalFormatting>
  <conditionalFormatting sqref="B1207:D1230 B1282:D1305">
    <cfRule type="cellIs" dxfId="5547" priority="2125" operator="equal">
      <formula>"FREE SPACE"</formula>
    </cfRule>
  </conditionalFormatting>
  <conditionalFormatting sqref="B1207:D1230 B1282:D1305">
    <cfRule type="cellIs" dxfId="5546" priority="2126" operator="equal">
      <formula>"UNUSABLE"</formula>
    </cfRule>
  </conditionalFormatting>
  <conditionalFormatting sqref="B1212:D1234 B1287:D1309">
    <cfRule type="cellIs" dxfId="5545" priority="2127" operator="equal">
      <formula>"FREE SPACE"</formula>
    </cfRule>
  </conditionalFormatting>
  <conditionalFormatting sqref="B1212:D1234 B1287:D1309">
    <cfRule type="cellIs" dxfId="5544" priority="2128" operator="equal">
      <formula>"UNUSABLE"</formula>
    </cfRule>
  </conditionalFormatting>
  <conditionalFormatting sqref="B1215:D1226 B1290:D1301">
    <cfRule type="cellIs" dxfId="5543" priority="2129" operator="equal">
      <formula>"FREE SPACE"</formula>
    </cfRule>
  </conditionalFormatting>
  <conditionalFormatting sqref="B1215:D1226 B1290:D1301">
    <cfRule type="cellIs" dxfId="5542" priority="2130" operator="equal">
      <formula>"UNUSABLE"</formula>
    </cfRule>
  </conditionalFormatting>
  <conditionalFormatting sqref="B1215:D1237 B1290:D1312">
    <cfRule type="cellIs" dxfId="5541" priority="2131" operator="equal">
      <formula>"FREE SPACE"</formula>
    </cfRule>
  </conditionalFormatting>
  <conditionalFormatting sqref="B1215:D1237 B1290:D1312">
    <cfRule type="cellIs" dxfId="5540" priority="2132" operator="equal">
      <formula>"UNUSABLE"</formula>
    </cfRule>
  </conditionalFormatting>
  <conditionalFormatting sqref="B1220:B1244 C1220:D1242 B1295:D1317">
    <cfRule type="cellIs" dxfId="5539" priority="2133" operator="equal">
      <formula>"FREE SPACE"</formula>
    </cfRule>
  </conditionalFormatting>
  <conditionalFormatting sqref="B1220:B1244 C1220:D1242 B1295:D1317">
    <cfRule type="cellIs" dxfId="5538" priority="2134" operator="equal">
      <formula>"UNUSABLE"</formula>
    </cfRule>
  </conditionalFormatting>
  <conditionalFormatting sqref="B1225:B1247 B1300:B1322 B1228:D1250 B1303:D1325">
    <cfRule type="cellIs" dxfId="5537" priority="2135" operator="equal">
      <formula>"FREE SPACE"</formula>
    </cfRule>
  </conditionalFormatting>
  <conditionalFormatting sqref="B1225:B1247 B1300:B1322 B1228:D1250 B1303:D1325">
    <cfRule type="cellIs" dxfId="5536" priority="2136" operator="equal">
      <formula>"UNUSABLE"</formula>
    </cfRule>
  </conditionalFormatting>
  <conditionalFormatting sqref="B965:D965">
    <cfRule type="cellIs" dxfId="5535" priority="2137" operator="equal">
      <formula>"FREE SPACE"</formula>
    </cfRule>
  </conditionalFormatting>
  <conditionalFormatting sqref="B965:D965">
    <cfRule type="cellIs" dxfId="5534" priority="2138" operator="equal">
      <formula>"UNUSABLE"</formula>
    </cfRule>
  </conditionalFormatting>
  <conditionalFormatting sqref="E996:I1003 E1005:I1012 E1299:H1320 I1299:I1321">
    <cfRule type="cellIs" dxfId="5533" priority="2139" operator="equal">
      <formula>"Yes"</formula>
    </cfRule>
  </conditionalFormatting>
  <conditionalFormatting sqref="E996:I1003 E1005:I1012 E1299:H1320 I1299:I1321">
    <cfRule type="cellIs" dxfId="5532" priority="2140" operator="equal">
      <formula>"No"</formula>
    </cfRule>
  </conditionalFormatting>
  <conditionalFormatting sqref="B996:D1003 B1005:D1012 B1299:D1320">
    <cfRule type="cellIs" dxfId="5531" priority="2141" operator="equal">
      <formula>"FREE SPACE"</formula>
    </cfRule>
  </conditionalFormatting>
  <conditionalFormatting sqref="B996:D1003 B1005:D1012 B1299:D1320">
    <cfRule type="cellIs" dxfId="5530" priority="2142" operator="equal">
      <formula>"UNUSABLE"</formula>
    </cfRule>
  </conditionalFormatting>
  <conditionalFormatting sqref="B1160:D1171 B1235:D1246">
    <cfRule type="cellIs" dxfId="5529" priority="2143" operator="equal">
      <formula>"FREE SPACE"</formula>
    </cfRule>
  </conditionalFormatting>
  <conditionalFormatting sqref="B1160:D1171 B1235:D1246">
    <cfRule type="cellIs" dxfId="5528" priority="2144" operator="equal">
      <formula>"UNUSABLE"</formula>
    </cfRule>
  </conditionalFormatting>
  <conditionalFormatting sqref="B997:D1025 B1300:D1333">
    <cfRule type="cellIs" dxfId="5527" priority="2145" operator="equal">
      <formula>"FREE SPACE"</formula>
    </cfRule>
  </conditionalFormatting>
  <conditionalFormatting sqref="B997:D1025 B1300:D1333">
    <cfRule type="cellIs" dxfId="5526" priority="2146" operator="equal">
      <formula>"UNUSABLE"</formula>
    </cfRule>
  </conditionalFormatting>
  <conditionalFormatting sqref="E997:I1004 E1006:I1013 E1300:I1321">
    <cfRule type="cellIs" dxfId="5525" priority="2147" operator="equal">
      <formula>"Yes"</formula>
    </cfRule>
  </conditionalFormatting>
  <conditionalFormatting sqref="E997:I1004 E1006:I1013 E1300:I1321">
    <cfRule type="cellIs" dxfId="5524" priority="2148" operator="equal">
      <formula>"No"</formula>
    </cfRule>
  </conditionalFormatting>
  <conditionalFormatting sqref="B997:D1004 B1006:D1013 B1300:D1321">
    <cfRule type="cellIs" dxfId="5523" priority="2149" operator="equal">
      <formula>"FREE SPACE"</formula>
    </cfRule>
  </conditionalFormatting>
  <conditionalFormatting sqref="B997:D1004 B1006:D1013 B1300:D1321">
    <cfRule type="cellIs" dxfId="5522" priority="2150" operator="equal">
      <formula>"UNUSABLE"</formula>
    </cfRule>
  </conditionalFormatting>
  <conditionalFormatting sqref="B1177:D1198 B1252:D1273">
    <cfRule type="cellIs" dxfId="5521" priority="2151" operator="equal">
      <formula>"FREE SPACE"</formula>
    </cfRule>
  </conditionalFormatting>
  <conditionalFormatting sqref="B1177:D1198 B1252:D1273">
    <cfRule type="cellIs" dxfId="5520" priority="2152" operator="equal">
      <formula>"UNUSABLE"</formula>
    </cfRule>
  </conditionalFormatting>
  <conditionalFormatting sqref="B1179:D1201 B1254:D1276">
    <cfRule type="cellIs" dxfId="5519" priority="2153" operator="equal">
      <formula>"FREE SPACE"</formula>
    </cfRule>
  </conditionalFormatting>
  <conditionalFormatting sqref="B1179:D1201 B1254:D1276">
    <cfRule type="cellIs" dxfId="5518" priority="2154" operator="equal">
      <formula>"UNUSABLE"</formula>
    </cfRule>
  </conditionalFormatting>
  <conditionalFormatting sqref="B1183:D1205 B1258:D1280">
    <cfRule type="cellIs" dxfId="5517" priority="2155" operator="equal">
      <formula>"FREE SPACE"</formula>
    </cfRule>
  </conditionalFormatting>
  <conditionalFormatting sqref="B1183:D1205 B1258:D1280">
    <cfRule type="cellIs" dxfId="5516" priority="2156" operator="equal">
      <formula>"UNUSABLE"</formula>
    </cfRule>
  </conditionalFormatting>
  <conditionalFormatting sqref="C1193:D1203 C1268:D1278 B1194:D1216 B1269:D1291">
    <cfRule type="cellIs" dxfId="5515" priority="2157" operator="equal">
      <formula>"FREE SPACE"</formula>
    </cfRule>
  </conditionalFormatting>
  <conditionalFormatting sqref="C1193:D1203 C1268:D1278 B1194:D1216 B1269:D1291">
    <cfRule type="cellIs" dxfId="5514" priority="2158" operator="equal">
      <formula>"UNUSABLE"</formula>
    </cfRule>
  </conditionalFormatting>
  <conditionalFormatting sqref="E997:I1004 E1006:I1013 E1300:I1321">
    <cfRule type="cellIs" dxfId="5513" priority="2159" operator="equal">
      <formula>"Yes"</formula>
    </cfRule>
  </conditionalFormatting>
  <conditionalFormatting sqref="E997:I1004 E1006:I1013 E1300:I1321">
    <cfRule type="cellIs" dxfId="5512" priority="2160" operator="equal">
      <formula>"No"</formula>
    </cfRule>
  </conditionalFormatting>
  <conditionalFormatting sqref="B997:D1004 B1006:D1013 B1300:D1321">
    <cfRule type="cellIs" dxfId="5511" priority="2161" operator="equal">
      <formula>"FREE SPACE"</formula>
    </cfRule>
  </conditionalFormatting>
  <conditionalFormatting sqref="B997:D1004 B1006:D1013 B1300:D1321">
    <cfRule type="cellIs" dxfId="5510" priority="2162" operator="equal">
      <formula>"UNUSABLE"</formula>
    </cfRule>
  </conditionalFormatting>
  <conditionalFormatting sqref="E998:I1005 E1007:I1014 E1301:I1322">
    <cfRule type="cellIs" dxfId="5509" priority="2163" operator="equal">
      <formula>"Yes"</formula>
    </cfRule>
  </conditionalFormatting>
  <conditionalFormatting sqref="E998:I1005 E1007:I1014 E1301:I1322">
    <cfRule type="cellIs" dxfId="5508" priority="2164" operator="equal">
      <formula>"No"</formula>
    </cfRule>
  </conditionalFormatting>
  <conditionalFormatting sqref="B998:D1005 B1007:D1014 B1301:D1322">
    <cfRule type="cellIs" dxfId="5507" priority="2165" operator="equal">
      <formula>"FREE SPACE"</formula>
    </cfRule>
  </conditionalFormatting>
  <conditionalFormatting sqref="B998:D1005 B1007:D1014 B1301:D1322">
    <cfRule type="cellIs" dxfId="5506" priority="2166" operator="equal">
      <formula>"UNUSABLE"</formula>
    </cfRule>
  </conditionalFormatting>
  <conditionalFormatting sqref="E1028:I1046 E1331:I1353">
    <cfRule type="cellIs" dxfId="5505" priority="2167" operator="equal">
      <formula>"Yes"</formula>
    </cfRule>
  </conditionalFormatting>
  <conditionalFormatting sqref="E1028:I1046 E1331:I1353">
    <cfRule type="cellIs" dxfId="5504" priority="2168" operator="equal">
      <formula>"No"</formula>
    </cfRule>
  </conditionalFormatting>
  <conditionalFormatting sqref="B1028:D1046 B1331:D1353">
    <cfRule type="cellIs" dxfId="5503" priority="2169" operator="equal">
      <formula>"FREE SPACE"</formula>
    </cfRule>
  </conditionalFormatting>
  <conditionalFormatting sqref="B1028:D1046 B1331:D1353">
    <cfRule type="cellIs" dxfId="5502" priority="2170" operator="equal">
      <formula>"UNUSABLE"</formula>
    </cfRule>
  </conditionalFormatting>
  <conditionalFormatting sqref="E1029:I1047 E1332:I1354">
    <cfRule type="cellIs" dxfId="5501" priority="2171" operator="equal">
      <formula>"Yes"</formula>
    </cfRule>
  </conditionalFormatting>
  <conditionalFormatting sqref="E1029:I1047 E1332:I1354">
    <cfRule type="cellIs" dxfId="5500" priority="2172" operator="equal">
      <formula>"No"</formula>
    </cfRule>
  </conditionalFormatting>
  <conditionalFormatting sqref="B1029:D1047 B1332:D1354">
    <cfRule type="cellIs" dxfId="5499" priority="2173" operator="equal">
      <formula>"FREE SPACE"</formula>
    </cfRule>
  </conditionalFormatting>
  <conditionalFormatting sqref="B1029:D1047 B1332:D1354">
    <cfRule type="cellIs" dxfId="5498" priority="2174" operator="equal">
      <formula>"UNUSABLE"</formula>
    </cfRule>
  </conditionalFormatting>
  <conditionalFormatting sqref="B969:D976 B978:D985 B1272:D1293">
    <cfRule type="cellIs" dxfId="5497" priority="2175" operator="equal">
      <formula>"FREE SPACE"</formula>
    </cfRule>
  </conditionalFormatting>
  <conditionalFormatting sqref="B969:D976 B978:D985 B1272:D1293">
    <cfRule type="cellIs" dxfId="5496" priority="2176" operator="equal">
      <formula>"UNUSABLE"</formula>
    </cfRule>
  </conditionalFormatting>
  <conditionalFormatting sqref="B970:D977 B979:D986 B1273:D1294">
    <cfRule type="cellIs" dxfId="5495" priority="2177" operator="equal">
      <formula>"FREE SPACE"</formula>
    </cfRule>
  </conditionalFormatting>
  <conditionalFormatting sqref="B970:D977 B979:D986 B1273:D1294">
    <cfRule type="cellIs" dxfId="5494" priority="2178" operator="equal">
      <formula>"UNUSABLE"</formula>
    </cfRule>
  </conditionalFormatting>
  <conditionalFormatting sqref="E1029:I1047 E1332:I1354">
    <cfRule type="cellIs" dxfId="5493" priority="2179" operator="equal">
      <formula>"Yes"</formula>
    </cfRule>
  </conditionalFormatting>
  <conditionalFormatting sqref="E1029:I1047 E1332:I1354">
    <cfRule type="cellIs" dxfId="5492" priority="2180" operator="equal">
      <formula>"No"</formula>
    </cfRule>
  </conditionalFormatting>
  <conditionalFormatting sqref="B1029:D1047 B1332:D1354">
    <cfRule type="cellIs" dxfId="5491" priority="2181" operator="equal">
      <formula>"FREE SPACE"</formula>
    </cfRule>
  </conditionalFormatting>
  <conditionalFormatting sqref="B1029:D1047 B1332:D1354">
    <cfRule type="cellIs" dxfId="5490" priority="2182" operator="equal">
      <formula>"UNUSABLE"</formula>
    </cfRule>
  </conditionalFormatting>
  <conditionalFormatting sqref="B1355:D1356 B1358:D1359 B976:D981 B1051:D1061">
    <cfRule type="cellIs" dxfId="5489" priority="2183" operator="equal">
      <formula>"FREE SPACE"</formula>
    </cfRule>
  </conditionalFormatting>
  <conditionalFormatting sqref="B1355:D1356 B1358:D1359 B976:D981 B1051:D1061">
    <cfRule type="cellIs" dxfId="5488" priority="2184" operator="equal">
      <formula>"UNUSABLE"</formula>
    </cfRule>
  </conditionalFormatting>
  <conditionalFormatting sqref="B1360:D1361 B1363:D1364 B981:D986 B1056:D1066">
    <cfRule type="cellIs" dxfId="5487" priority="2185" operator="equal">
      <formula>"FREE SPACE"</formula>
    </cfRule>
  </conditionalFormatting>
  <conditionalFormatting sqref="B1360:D1361 B1363:D1364 B981:D986 B1056:D1066">
    <cfRule type="cellIs" dxfId="5486" priority="2186" operator="equal">
      <formula>"UNUSABLE"</formula>
    </cfRule>
  </conditionalFormatting>
  <conditionalFormatting sqref="B1367:D1368 B988:D993 B1063:D1073">
    <cfRule type="cellIs" dxfId="5485" priority="2187" operator="equal">
      <formula>"UNUSABLE"</formula>
    </cfRule>
  </conditionalFormatting>
  <conditionalFormatting sqref="B1362:D1363 B1365:D1366 B983:D988 B1058:D1068">
    <cfRule type="cellIs" dxfId="5484" priority="2188" operator="equal">
      <formula>"FREE SPACE"</formula>
    </cfRule>
  </conditionalFormatting>
  <conditionalFormatting sqref="B1362:D1363 B1365:D1366 B983:D988 B1058:D1068">
    <cfRule type="cellIs" dxfId="5483" priority="2189" operator="equal">
      <formula>"UNUSABLE"</formula>
    </cfRule>
  </conditionalFormatting>
  <conditionalFormatting sqref="B1367:D1368 B988:D993 B1063:D1073">
    <cfRule type="cellIs" dxfId="5482" priority="2190" operator="equal">
      <formula>"FREE SPACE"</formula>
    </cfRule>
  </conditionalFormatting>
  <conditionalFormatting sqref="B1390:D1391 B1011:D1016 B1086:D1096">
    <cfRule type="cellIs" dxfId="5481" priority="2191" operator="equal">
      <formula>"FREE SPACE"</formula>
    </cfRule>
  </conditionalFormatting>
  <conditionalFormatting sqref="B1390:D1391 B1011:D1016 B1086:D1096">
    <cfRule type="cellIs" dxfId="5480" priority="2192" operator="equal">
      <formula>"UNUSABLE"</formula>
    </cfRule>
  </conditionalFormatting>
  <conditionalFormatting sqref="B1401:D1402 B1022:D1028 B1097:D1107">
    <cfRule type="cellIs" dxfId="5479" priority="2193" operator="equal">
      <formula>"FREE SPACE"</formula>
    </cfRule>
  </conditionalFormatting>
  <conditionalFormatting sqref="B1401:D1402 B1022:D1028 B1097:D1107">
    <cfRule type="cellIs" dxfId="5478" priority="2194" operator="equal">
      <formula>"UNUSABLE"</formula>
    </cfRule>
  </conditionalFormatting>
  <conditionalFormatting sqref="B1070:D1081 B1145:D1156">
    <cfRule type="cellIs" dxfId="5477" priority="2195" operator="equal">
      <formula>"UNUSABLE"</formula>
    </cfRule>
  </conditionalFormatting>
  <conditionalFormatting sqref="B1034:D1039 B1109:D1118">
    <cfRule type="cellIs" dxfId="5476" priority="2196" operator="equal">
      <formula>"FREE SPACE"</formula>
    </cfRule>
  </conditionalFormatting>
  <conditionalFormatting sqref="B1034:D1039 B1109:D1118">
    <cfRule type="cellIs" dxfId="5475" priority="2197" operator="equal">
      <formula>"UNUSABLE"</formula>
    </cfRule>
  </conditionalFormatting>
  <conditionalFormatting sqref="B1040:D1046 B1116:D1125">
    <cfRule type="cellIs" dxfId="5474" priority="2198" operator="equal">
      <formula>"FREE SPACE"</formula>
    </cfRule>
  </conditionalFormatting>
  <conditionalFormatting sqref="B1040:D1046 B1116:D1125">
    <cfRule type="cellIs" dxfId="5473" priority="2199" operator="equal">
      <formula>"UNUSABLE"</formula>
    </cfRule>
  </conditionalFormatting>
  <conditionalFormatting sqref="B1047:D1058 B1122:D1133">
    <cfRule type="cellIs" dxfId="5472" priority="2200" operator="equal">
      <formula>"FREE SPACE"</formula>
    </cfRule>
  </conditionalFormatting>
  <conditionalFormatting sqref="B1047:D1058 B1122:D1133">
    <cfRule type="cellIs" dxfId="5471" priority="2201" operator="equal">
      <formula>"UNUSABLE"</formula>
    </cfRule>
  </conditionalFormatting>
  <conditionalFormatting sqref="B1049:D1060 B1124:D1135">
    <cfRule type="cellIs" dxfId="5470" priority="2202" operator="equal">
      <formula>"FREE SPACE"</formula>
    </cfRule>
  </conditionalFormatting>
  <conditionalFormatting sqref="B1049:D1060 B1124:D1135">
    <cfRule type="cellIs" dxfId="5469" priority="2203" operator="equal">
      <formula>"UNUSABLE"</formula>
    </cfRule>
  </conditionalFormatting>
  <conditionalFormatting sqref="B1056:D1067 B1131:D1142">
    <cfRule type="cellIs" dxfId="5468" priority="2204" operator="equal">
      <formula>"FREE SPACE"</formula>
    </cfRule>
  </conditionalFormatting>
  <conditionalFormatting sqref="B1056:D1067 B1131:D1142">
    <cfRule type="cellIs" dxfId="5467" priority="2205" operator="equal">
      <formula>"UNUSABLE"</formula>
    </cfRule>
  </conditionalFormatting>
  <conditionalFormatting sqref="B1064:D1075 B1139:D1150">
    <cfRule type="cellIs" dxfId="5466" priority="2206" operator="equal">
      <formula>"FREE SPACE"</formula>
    </cfRule>
  </conditionalFormatting>
  <conditionalFormatting sqref="B1064:D1075 B1139:D1150">
    <cfRule type="cellIs" dxfId="5465" priority="2207" operator="equal">
      <formula>"UNUSABLE"</formula>
    </cfRule>
  </conditionalFormatting>
  <conditionalFormatting sqref="B1070:D1081 B1145:D1156">
    <cfRule type="cellIs" dxfId="5464" priority="2208" operator="equal">
      <formula>"FREE SPACE"</formula>
    </cfRule>
  </conditionalFormatting>
  <conditionalFormatting sqref="B1072:D1083 B1147:D1158">
    <cfRule type="cellIs" dxfId="5463" priority="2209" operator="equal">
      <formula>"FREE SPACE"</formula>
    </cfRule>
  </conditionalFormatting>
  <conditionalFormatting sqref="B1072:D1083 B1147:D1158">
    <cfRule type="cellIs" dxfId="5462" priority="2210" operator="equal">
      <formula>"UNUSABLE"</formula>
    </cfRule>
  </conditionalFormatting>
  <conditionalFormatting sqref="B1075:D1084 B1150:D1159">
    <cfRule type="cellIs" dxfId="5461" priority="2211" operator="equal">
      <formula>"FREE SPACE"</formula>
    </cfRule>
  </conditionalFormatting>
  <conditionalFormatting sqref="B1075:D1084 B1150:D1159">
    <cfRule type="cellIs" dxfId="5460" priority="2212" operator="equal">
      <formula>"UNUSABLE"</formula>
    </cfRule>
  </conditionalFormatting>
  <conditionalFormatting sqref="B1091:D1102 B1166:D1177">
    <cfRule type="cellIs" dxfId="5459" priority="2213" operator="equal">
      <formula>"FREE SPACE"</formula>
    </cfRule>
  </conditionalFormatting>
  <conditionalFormatting sqref="B1091:D1102 B1166:D1177">
    <cfRule type="cellIs" dxfId="5458" priority="2214" operator="equal">
      <formula>"UNUSABLE"</formula>
    </cfRule>
  </conditionalFormatting>
  <conditionalFormatting sqref="B1093:D1104 B1168:D1179">
    <cfRule type="cellIs" dxfId="5457" priority="2215" operator="equal">
      <formula>"FREE SPACE"</formula>
    </cfRule>
  </conditionalFormatting>
  <conditionalFormatting sqref="B1093:D1104 B1168:D1179">
    <cfRule type="cellIs" dxfId="5456" priority="2216" operator="equal">
      <formula>"UNUSABLE"</formula>
    </cfRule>
  </conditionalFormatting>
  <conditionalFormatting sqref="B1095:D1106 B1170:D1181">
    <cfRule type="cellIs" dxfId="5455" priority="2217" operator="equal">
      <formula>"FREE SPACE"</formula>
    </cfRule>
  </conditionalFormatting>
  <conditionalFormatting sqref="B1095:D1106 B1170:D1181">
    <cfRule type="cellIs" dxfId="5454" priority="2218" operator="equal">
      <formula>"UNUSABLE"</formula>
    </cfRule>
  </conditionalFormatting>
  <conditionalFormatting sqref="B1111:D1122 B1186:D1197">
    <cfRule type="cellIs" dxfId="5453" priority="2219" operator="equal">
      <formula>"FREE SPACE"</formula>
    </cfRule>
  </conditionalFormatting>
  <conditionalFormatting sqref="B1111:D1122 B1186:D1197">
    <cfRule type="cellIs" dxfId="5452" priority="2220" operator="equal">
      <formula>"UNUSABLE"</formula>
    </cfRule>
  </conditionalFormatting>
  <conditionalFormatting sqref="B1126:D1135 B1201:D1210">
    <cfRule type="cellIs" dxfId="5451" priority="2221" operator="equal">
      <formula>"FREE SPACE"</formula>
    </cfRule>
  </conditionalFormatting>
  <conditionalFormatting sqref="B1126:D1135 B1201:D1210">
    <cfRule type="cellIs" dxfId="5450" priority="2222" operator="equal">
      <formula>"UNUSABLE"</formula>
    </cfRule>
  </conditionalFormatting>
  <conditionalFormatting sqref="B1128:D1137 B1203:D1212">
    <cfRule type="cellIs" dxfId="5449" priority="2223" operator="equal">
      <formula>"FREE SPACE"</formula>
    </cfRule>
  </conditionalFormatting>
  <conditionalFormatting sqref="B1128:D1137 B1203:D1212">
    <cfRule type="cellIs" dxfId="5448" priority="2224" operator="equal">
      <formula>"UNUSABLE"</formula>
    </cfRule>
  </conditionalFormatting>
  <conditionalFormatting sqref="B1355:D1356 B1358:D1359 B976:D981 B1051:D1061">
    <cfRule type="cellIs" dxfId="5447" priority="2225" operator="equal">
      <formula>"FREE SPACE"</formula>
    </cfRule>
  </conditionalFormatting>
  <conditionalFormatting sqref="B1355:D1356 B1358:D1359 B976:D981 B1051:D1061">
    <cfRule type="cellIs" dxfId="5446" priority="2226" operator="equal">
      <formula>"UNUSABLE"</formula>
    </cfRule>
  </conditionalFormatting>
  <conditionalFormatting sqref="B1360:D1361 B1363:D1364 B981:D986 B1056:D1066">
    <cfRule type="cellIs" dxfId="5445" priority="2227" operator="equal">
      <formula>"FREE SPACE"</formula>
    </cfRule>
  </conditionalFormatting>
  <conditionalFormatting sqref="B1360:D1361 B1363:D1364 B981:D986 B1056:D1066">
    <cfRule type="cellIs" dxfId="5444" priority="2228" operator="equal">
      <formula>"UNUSABLE"</formula>
    </cfRule>
  </conditionalFormatting>
  <conditionalFormatting sqref="B1367:D1368 B988:D993 B1063:D1073">
    <cfRule type="cellIs" dxfId="5443" priority="2229" operator="equal">
      <formula>"UNUSABLE"</formula>
    </cfRule>
  </conditionalFormatting>
  <conditionalFormatting sqref="B1362:D1363 B1365:D1366 B983:D988 B1058:D1068">
    <cfRule type="cellIs" dxfId="5442" priority="2230" operator="equal">
      <formula>"FREE SPACE"</formula>
    </cfRule>
  </conditionalFormatting>
  <conditionalFormatting sqref="B1362:D1363 B1365:D1366 B983:D988 B1058:D1068">
    <cfRule type="cellIs" dxfId="5441" priority="2231" operator="equal">
      <formula>"UNUSABLE"</formula>
    </cfRule>
  </conditionalFormatting>
  <conditionalFormatting sqref="B1367:D1368 B988:D993 B1063:D1073">
    <cfRule type="cellIs" dxfId="5440" priority="2232" operator="equal">
      <formula>"FREE SPACE"</formula>
    </cfRule>
  </conditionalFormatting>
  <conditionalFormatting sqref="B1390:D1391 B1011:D1016 B1086:D1096">
    <cfRule type="cellIs" dxfId="5439" priority="2233" operator="equal">
      <formula>"FREE SPACE"</formula>
    </cfRule>
  </conditionalFormatting>
  <conditionalFormatting sqref="B1390:D1391 B1011:D1016 B1086:D1096">
    <cfRule type="cellIs" dxfId="5438" priority="2234" operator="equal">
      <formula>"UNUSABLE"</formula>
    </cfRule>
  </conditionalFormatting>
  <conditionalFormatting sqref="B1401:D1402 B1022:D1028 B1097:D1107">
    <cfRule type="cellIs" dxfId="5437" priority="2235" operator="equal">
      <formula>"FREE SPACE"</formula>
    </cfRule>
  </conditionalFormatting>
  <conditionalFormatting sqref="B1401:D1402 B1022:D1028 B1097:D1107">
    <cfRule type="cellIs" dxfId="5436" priority="2236" operator="equal">
      <formula>"UNUSABLE"</formula>
    </cfRule>
  </conditionalFormatting>
  <conditionalFormatting sqref="B1070:D1081 B1145:D1156">
    <cfRule type="cellIs" dxfId="5435" priority="2237" operator="equal">
      <formula>"UNUSABLE"</formula>
    </cfRule>
  </conditionalFormatting>
  <conditionalFormatting sqref="B1034:D1039 B1109:D1118">
    <cfRule type="cellIs" dxfId="5434" priority="2238" operator="equal">
      <formula>"FREE SPACE"</formula>
    </cfRule>
  </conditionalFormatting>
  <conditionalFormatting sqref="B1034:D1039 B1109:D1118">
    <cfRule type="cellIs" dxfId="5433" priority="2239" operator="equal">
      <formula>"UNUSABLE"</formula>
    </cfRule>
  </conditionalFormatting>
  <conditionalFormatting sqref="B1040:D1046 B1116:D1125">
    <cfRule type="cellIs" dxfId="5432" priority="2240" operator="equal">
      <formula>"FREE SPACE"</formula>
    </cfRule>
  </conditionalFormatting>
  <conditionalFormatting sqref="B1040:D1046 B1116:D1125">
    <cfRule type="cellIs" dxfId="5431" priority="2241" operator="equal">
      <formula>"UNUSABLE"</formula>
    </cfRule>
  </conditionalFormatting>
  <conditionalFormatting sqref="B1047:D1058 B1122:D1133">
    <cfRule type="cellIs" dxfId="5430" priority="2242" operator="equal">
      <formula>"FREE SPACE"</formula>
    </cfRule>
  </conditionalFormatting>
  <conditionalFormatting sqref="B1047:D1058 B1122:D1133">
    <cfRule type="cellIs" dxfId="5429" priority="2243" operator="equal">
      <formula>"UNUSABLE"</formula>
    </cfRule>
  </conditionalFormatting>
  <conditionalFormatting sqref="B1049:D1060 B1124:D1135">
    <cfRule type="cellIs" dxfId="5428" priority="2244" operator="equal">
      <formula>"FREE SPACE"</formula>
    </cfRule>
  </conditionalFormatting>
  <conditionalFormatting sqref="B1049:D1060 B1124:D1135">
    <cfRule type="cellIs" dxfId="5427" priority="2245" operator="equal">
      <formula>"UNUSABLE"</formula>
    </cfRule>
  </conditionalFormatting>
  <conditionalFormatting sqref="B1056:D1067 B1131:D1142">
    <cfRule type="cellIs" dxfId="5426" priority="2246" operator="equal">
      <formula>"FREE SPACE"</formula>
    </cfRule>
  </conditionalFormatting>
  <conditionalFormatting sqref="B1056:D1067 B1131:D1142">
    <cfRule type="cellIs" dxfId="5425" priority="2247" operator="equal">
      <formula>"UNUSABLE"</formula>
    </cfRule>
  </conditionalFormatting>
  <conditionalFormatting sqref="B1064:D1075 B1139:D1150">
    <cfRule type="cellIs" dxfId="5424" priority="2248" operator="equal">
      <formula>"FREE SPACE"</formula>
    </cfRule>
  </conditionalFormatting>
  <conditionalFormatting sqref="B1064:D1075 B1139:D1150">
    <cfRule type="cellIs" dxfId="5423" priority="2249" operator="equal">
      <formula>"UNUSABLE"</formula>
    </cfRule>
  </conditionalFormatting>
  <conditionalFormatting sqref="B1070:D1081 B1145:D1156">
    <cfRule type="cellIs" dxfId="5422" priority="2250" operator="equal">
      <formula>"FREE SPACE"</formula>
    </cfRule>
  </conditionalFormatting>
  <conditionalFormatting sqref="B1072:D1083 B1147:D1158">
    <cfRule type="cellIs" dxfId="5421" priority="2251" operator="equal">
      <formula>"FREE SPACE"</formula>
    </cfRule>
  </conditionalFormatting>
  <conditionalFormatting sqref="B1072:D1083 B1147:D1158">
    <cfRule type="cellIs" dxfId="5420" priority="2252" operator="equal">
      <formula>"UNUSABLE"</formula>
    </cfRule>
  </conditionalFormatting>
  <conditionalFormatting sqref="B1075:D1084 B1150:D1159">
    <cfRule type="cellIs" dxfId="5419" priority="2253" operator="equal">
      <formula>"FREE SPACE"</formula>
    </cfRule>
  </conditionalFormatting>
  <conditionalFormatting sqref="B1075:D1084 B1150:D1159">
    <cfRule type="cellIs" dxfId="5418" priority="2254" operator="equal">
      <formula>"UNUSABLE"</formula>
    </cfRule>
  </conditionalFormatting>
  <conditionalFormatting sqref="B1091:D1102 B1166:D1177">
    <cfRule type="cellIs" dxfId="5417" priority="2255" operator="equal">
      <formula>"FREE SPACE"</formula>
    </cfRule>
  </conditionalFormatting>
  <conditionalFormatting sqref="B1091:D1102 B1166:D1177">
    <cfRule type="cellIs" dxfId="5416" priority="2256" operator="equal">
      <formula>"UNUSABLE"</formula>
    </cfRule>
  </conditionalFormatting>
  <conditionalFormatting sqref="B1093:D1104 B1168:D1179">
    <cfRule type="cellIs" dxfId="5415" priority="2257" operator="equal">
      <formula>"FREE SPACE"</formula>
    </cfRule>
  </conditionalFormatting>
  <conditionalFormatting sqref="B1093:D1104 B1168:D1179">
    <cfRule type="cellIs" dxfId="5414" priority="2258" operator="equal">
      <formula>"UNUSABLE"</formula>
    </cfRule>
  </conditionalFormatting>
  <conditionalFormatting sqref="B1095:D1106 B1170:D1181">
    <cfRule type="cellIs" dxfId="5413" priority="2259" operator="equal">
      <formula>"FREE SPACE"</formula>
    </cfRule>
  </conditionalFormatting>
  <conditionalFormatting sqref="B1095:D1106 B1170:D1181">
    <cfRule type="cellIs" dxfId="5412" priority="2260" operator="equal">
      <formula>"UNUSABLE"</formula>
    </cfRule>
  </conditionalFormatting>
  <conditionalFormatting sqref="B1111:D1122 B1186:D1197">
    <cfRule type="cellIs" dxfId="5411" priority="2261" operator="equal">
      <formula>"FREE SPACE"</formula>
    </cfRule>
  </conditionalFormatting>
  <conditionalFormatting sqref="B1111:D1122 B1186:D1197">
    <cfRule type="cellIs" dxfId="5410" priority="2262" operator="equal">
      <formula>"UNUSABLE"</formula>
    </cfRule>
  </conditionalFormatting>
  <conditionalFormatting sqref="B1126:D1135 B1201:D1210">
    <cfRule type="cellIs" dxfId="5409" priority="2263" operator="equal">
      <formula>"FREE SPACE"</formula>
    </cfRule>
  </conditionalFormatting>
  <conditionalFormatting sqref="B1126:D1135 B1201:D1210">
    <cfRule type="cellIs" dxfId="5408" priority="2264" operator="equal">
      <formula>"UNUSABLE"</formula>
    </cfRule>
  </conditionalFormatting>
  <conditionalFormatting sqref="B1234:D1245 B1309:D1320">
    <cfRule type="cellIs" dxfId="5407" priority="2265" operator="equal">
      <formula>"UNUSABLE"</formula>
    </cfRule>
  </conditionalFormatting>
  <conditionalFormatting sqref="B1133:D1144 B1208:D1219">
    <cfRule type="cellIs" dxfId="5406" priority="2266" operator="equal">
      <formula>"FREE SPACE"</formula>
    </cfRule>
  </conditionalFormatting>
  <conditionalFormatting sqref="B1133:D1144 B1208:D1219">
    <cfRule type="cellIs" dxfId="5405" priority="2267" operator="equal">
      <formula>"UNUSABLE"</formula>
    </cfRule>
  </conditionalFormatting>
  <conditionalFormatting sqref="B1135:D1146 B1210:D1221">
    <cfRule type="cellIs" dxfId="5404" priority="2268" operator="equal">
      <formula>"FREE SPACE"</formula>
    </cfRule>
  </conditionalFormatting>
  <conditionalFormatting sqref="B1135:D1146 B1210:D1221">
    <cfRule type="cellIs" dxfId="5403" priority="2269" operator="equal">
      <formula>"UNUSABLE"</formula>
    </cfRule>
  </conditionalFormatting>
  <conditionalFormatting sqref="B1138:D1147 B1213:D1222">
    <cfRule type="cellIs" dxfId="5402" priority="2270" operator="equal">
      <formula>"FREE SPACE"</formula>
    </cfRule>
  </conditionalFormatting>
  <conditionalFormatting sqref="B1138:D1147 B1213:D1222">
    <cfRule type="cellIs" dxfId="5401" priority="2271" operator="equal">
      <formula>"UNUSABLE"</formula>
    </cfRule>
  </conditionalFormatting>
  <conditionalFormatting sqref="B1138:D1149 B1213:D1224">
    <cfRule type="cellIs" dxfId="5400" priority="2272" operator="equal">
      <formula>"FREE SPACE"</formula>
    </cfRule>
  </conditionalFormatting>
  <conditionalFormatting sqref="B1138:D1149 B1213:D1224">
    <cfRule type="cellIs" dxfId="5399" priority="2273" operator="equal">
      <formula>"UNUSABLE"</formula>
    </cfRule>
  </conditionalFormatting>
  <conditionalFormatting sqref="B1154:D1165 B1229:D1240">
    <cfRule type="cellIs" dxfId="5398" priority="2274" operator="equal">
      <formula>"FREE SPACE"</formula>
    </cfRule>
  </conditionalFormatting>
  <conditionalFormatting sqref="B1154:D1165 B1229:D1240">
    <cfRule type="cellIs" dxfId="5397" priority="2275" operator="equal">
      <formula>"UNUSABLE"</formula>
    </cfRule>
  </conditionalFormatting>
  <conditionalFormatting sqref="B1157:D1166 B1232:D1241">
    <cfRule type="cellIs" dxfId="5396" priority="2276" operator="equal">
      <formula>"FREE SPACE"</formula>
    </cfRule>
  </conditionalFormatting>
  <conditionalFormatting sqref="B1157:D1166 B1232:D1241">
    <cfRule type="cellIs" dxfId="5395" priority="2277" operator="equal">
      <formula>"UNUSABLE"</formula>
    </cfRule>
  </conditionalFormatting>
  <conditionalFormatting sqref="B1164:D1175 B1239:D1250">
    <cfRule type="cellIs" dxfId="5394" priority="2278" operator="equal">
      <formula>"FREE SPACE"</formula>
    </cfRule>
  </conditionalFormatting>
  <conditionalFormatting sqref="B1164:D1175 B1239:D1250">
    <cfRule type="cellIs" dxfId="5393" priority="2279" operator="equal">
      <formula>"UNUSABLE"</formula>
    </cfRule>
  </conditionalFormatting>
  <conditionalFormatting sqref="B1166:D1176 B1241:D1251">
    <cfRule type="cellIs" dxfId="5392" priority="2280" operator="equal">
      <formula>"FREE SPACE"</formula>
    </cfRule>
  </conditionalFormatting>
  <conditionalFormatting sqref="B1166:D1176 B1241:D1251">
    <cfRule type="cellIs" dxfId="5391" priority="2281" operator="equal">
      <formula>"UNUSABLE"</formula>
    </cfRule>
  </conditionalFormatting>
  <conditionalFormatting sqref="B1166:D1187 B1241:D1262">
    <cfRule type="cellIs" dxfId="5390" priority="2282" operator="equal">
      <formula>"FREE SPACE"</formula>
    </cfRule>
  </conditionalFormatting>
  <conditionalFormatting sqref="B1166:D1187 B1241:D1262">
    <cfRule type="cellIs" dxfId="5389" priority="2283" operator="equal">
      <formula>"UNUSABLE"</formula>
    </cfRule>
  </conditionalFormatting>
  <conditionalFormatting sqref="B1174:D1195 B1249:D1270">
    <cfRule type="cellIs" dxfId="5388" priority="2284" operator="equal">
      <formula>"FREE SPACE"</formula>
    </cfRule>
  </conditionalFormatting>
  <conditionalFormatting sqref="B1174:D1195 B1249:D1270">
    <cfRule type="cellIs" dxfId="5387" priority="2285" operator="equal">
      <formula>"UNUSABLE"</formula>
    </cfRule>
  </conditionalFormatting>
  <conditionalFormatting sqref="B1176:D1197 B1251:D1272">
    <cfRule type="cellIs" dxfId="5386" priority="2286" operator="equal">
      <formula>"FREE SPACE"</formula>
    </cfRule>
  </conditionalFormatting>
  <conditionalFormatting sqref="B1176:D1197 B1251:D1272">
    <cfRule type="cellIs" dxfId="5385" priority="2287" operator="equal">
      <formula>"UNUSABLE"</formula>
    </cfRule>
  </conditionalFormatting>
  <conditionalFormatting sqref="B1181:D1203 B1256:D1278">
    <cfRule type="cellIs" dxfId="5384" priority="2288" operator="equal">
      <formula>"FREE SPACE"</formula>
    </cfRule>
  </conditionalFormatting>
  <conditionalFormatting sqref="B1181:D1203 B1256:D1278">
    <cfRule type="cellIs" dxfId="5383" priority="2289" operator="equal">
      <formula>"UNUSABLE"</formula>
    </cfRule>
  </conditionalFormatting>
  <conditionalFormatting sqref="B1183:D1205 B1258:D1280">
    <cfRule type="cellIs" dxfId="5382" priority="2290" operator="equal">
      <formula>"FREE SPACE"</formula>
    </cfRule>
  </conditionalFormatting>
  <conditionalFormatting sqref="B1183:D1205 B1258:D1280">
    <cfRule type="cellIs" dxfId="5381" priority="2291" operator="equal">
      <formula>"UNUSABLE"</formula>
    </cfRule>
  </conditionalFormatting>
  <conditionalFormatting sqref="B1185:D1207 B1260:D1282">
    <cfRule type="cellIs" dxfId="5380" priority="2292" operator="equal">
      <formula>"FREE SPACE"</formula>
    </cfRule>
  </conditionalFormatting>
  <conditionalFormatting sqref="B1185:D1207 B1260:D1282">
    <cfRule type="cellIs" dxfId="5379" priority="2293" operator="equal">
      <formula>"UNUSABLE"</formula>
    </cfRule>
  </conditionalFormatting>
  <conditionalFormatting sqref="B1187:D1209 B1262:D1284">
    <cfRule type="cellIs" dxfId="5378" priority="2294" operator="equal">
      <formula>"FREE SPACE"</formula>
    </cfRule>
  </conditionalFormatting>
  <conditionalFormatting sqref="B1187:D1209 B1262:D1284">
    <cfRule type="cellIs" dxfId="5377" priority="2295" operator="equal">
      <formula>"UNUSABLE"</formula>
    </cfRule>
  </conditionalFormatting>
  <conditionalFormatting sqref="B1234:D1245 B1309:D1320">
    <cfRule type="cellIs" dxfId="5376" priority="2296" operator="equal">
      <formula>"FREE SPACE"</formula>
    </cfRule>
  </conditionalFormatting>
  <conditionalFormatting sqref="C1195:D1217 C1270:D1292 B1198:D1220 B1273:D1295">
    <cfRule type="cellIs" dxfId="5375" priority="2297" operator="equal">
      <formula>"FREE SPACE"</formula>
    </cfRule>
  </conditionalFormatting>
  <conditionalFormatting sqref="C1195:D1217 C1270:D1292 B1198:D1220 B1273:D1295">
    <cfRule type="cellIs" dxfId="5374" priority="2298" operator="equal">
      <formula>"UNUSABLE"</formula>
    </cfRule>
  </conditionalFormatting>
  <conditionalFormatting sqref="B1200:D1222 B1275:D1297">
    <cfRule type="cellIs" dxfId="5373" priority="2299" operator="equal">
      <formula>"FREE SPACE"</formula>
    </cfRule>
  </conditionalFormatting>
  <conditionalFormatting sqref="B1200:D1222 B1275:D1297">
    <cfRule type="cellIs" dxfId="5372" priority="2300" operator="equal">
      <formula>"UNUSABLE"</formula>
    </cfRule>
  </conditionalFormatting>
  <conditionalFormatting sqref="B1202:D1225 B1277:D1300">
    <cfRule type="cellIs" dxfId="5371" priority="2301" operator="equal">
      <formula>"FREE SPACE"</formula>
    </cfRule>
  </conditionalFormatting>
  <conditionalFormatting sqref="B1202:D1225 B1277:D1300">
    <cfRule type="cellIs" dxfId="5370" priority="2302" operator="equal">
      <formula>"UNUSABLE"</formula>
    </cfRule>
  </conditionalFormatting>
  <conditionalFormatting sqref="B1207:D1230 B1282:D1305">
    <cfRule type="cellIs" dxfId="5369" priority="2303" operator="equal">
      <formula>"FREE SPACE"</formula>
    </cfRule>
  </conditionalFormatting>
  <conditionalFormatting sqref="B1207:D1230 B1282:D1305">
    <cfRule type="cellIs" dxfId="5368" priority="2304" operator="equal">
      <formula>"UNUSABLE"</formula>
    </cfRule>
  </conditionalFormatting>
  <conditionalFormatting sqref="B1212:D1234 B1287:D1309">
    <cfRule type="cellIs" dxfId="5367" priority="2305" operator="equal">
      <formula>"FREE SPACE"</formula>
    </cfRule>
  </conditionalFormatting>
  <conditionalFormatting sqref="B1212:D1234 B1287:D1309">
    <cfRule type="cellIs" dxfId="5366" priority="2306" operator="equal">
      <formula>"UNUSABLE"</formula>
    </cfRule>
  </conditionalFormatting>
  <conditionalFormatting sqref="B1215:D1226 B1290:D1301">
    <cfRule type="cellIs" dxfId="5365" priority="2307" operator="equal">
      <formula>"FREE SPACE"</formula>
    </cfRule>
  </conditionalFormatting>
  <conditionalFormatting sqref="B1215:D1226 B1290:D1301">
    <cfRule type="cellIs" dxfId="5364" priority="2308" operator="equal">
      <formula>"UNUSABLE"</formula>
    </cfRule>
  </conditionalFormatting>
  <conditionalFormatting sqref="B1215:D1237 B1290:D1312">
    <cfRule type="cellIs" dxfId="5363" priority="2309" operator="equal">
      <formula>"FREE SPACE"</formula>
    </cfRule>
  </conditionalFormatting>
  <conditionalFormatting sqref="B1215:D1237 B1290:D1312">
    <cfRule type="cellIs" dxfId="5362" priority="2310" operator="equal">
      <formula>"UNUSABLE"</formula>
    </cfRule>
  </conditionalFormatting>
  <conditionalFormatting sqref="B1220:B1244 C1220:D1242 B1295:D1317">
    <cfRule type="cellIs" dxfId="5361" priority="2311" operator="equal">
      <formula>"FREE SPACE"</formula>
    </cfRule>
  </conditionalFormatting>
  <conditionalFormatting sqref="B1220:B1244 C1220:D1242 B1295:D1317">
    <cfRule type="cellIs" dxfId="5360" priority="2312" operator="equal">
      <formula>"UNUSABLE"</formula>
    </cfRule>
  </conditionalFormatting>
  <conditionalFormatting sqref="B1225:B1247 B1300:B1322 B1228:D1250 B1303:D1325">
    <cfRule type="cellIs" dxfId="5359" priority="2313" operator="equal">
      <formula>"FREE SPACE"</formula>
    </cfRule>
  </conditionalFormatting>
  <conditionalFormatting sqref="B1225:B1247 B1300:B1322 B1228:D1250 B1303:D1325">
    <cfRule type="cellIs" dxfId="5358" priority="2314" operator="equal">
      <formula>"UNUSABLE"</formula>
    </cfRule>
  </conditionalFormatting>
  <conditionalFormatting sqref="B1128:D1137 B1203:D1212">
    <cfRule type="cellIs" dxfId="5357" priority="2315" operator="equal">
      <formula>"FREE SPACE"</formula>
    </cfRule>
  </conditionalFormatting>
  <conditionalFormatting sqref="B1128:D1137 B1203:D1212">
    <cfRule type="cellIs" dxfId="5356" priority="2316" operator="equal">
      <formula>"UNUSABLE"</formula>
    </cfRule>
  </conditionalFormatting>
  <conditionalFormatting sqref="B1236:D1247 B1311:D1322">
    <cfRule type="cellIs" dxfId="5355" priority="2317" operator="equal">
      <formula>"UNUSABLE"</formula>
    </cfRule>
  </conditionalFormatting>
  <conditionalFormatting sqref="B1135:D1146 B1210:D1221">
    <cfRule type="cellIs" dxfId="5354" priority="2318" operator="equal">
      <formula>"FREE SPACE"</formula>
    </cfRule>
  </conditionalFormatting>
  <conditionalFormatting sqref="B1135:D1146 B1210:D1221">
    <cfRule type="cellIs" dxfId="5353" priority="2319" operator="equal">
      <formula>"UNUSABLE"</formula>
    </cfRule>
  </conditionalFormatting>
  <conditionalFormatting sqref="B1137:D1148 B1212:D1223">
    <cfRule type="cellIs" dxfId="5352" priority="2320" operator="equal">
      <formula>"FREE SPACE"</formula>
    </cfRule>
  </conditionalFormatting>
  <conditionalFormatting sqref="B1137:D1148 B1212:D1223">
    <cfRule type="cellIs" dxfId="5351" priority="2321" operator="equal">
      <formula>"UNUSABLE"</formula>
    </cfRule>
  </conditionalFormatting>
  <conditionalFormatting sqref="B1140:D1149 B1215:D1224">
    <cfRule type="cellIs" dxfId="5350" priority="2322" operator="equal">
      <formula>"FREE SPACE"</formula>
    </cfRule>
  </conditionalFormatting>
  <conditionalFormatting sqref="B1140:D1149 B1215:D1224">
    <cfRule type="cellIs" dxfId="5349" priority="2323" operator="equal">
      <formula>"UNUSABLE"</formula>
    </cfRule>
  </conditionalFormatting>
  <conditionalFormatting sqref="B1140:D1151 B1215:D1226">
    <cfRule type="cellIs" dxfId="5348" priority="2324" operator="equal">
      <formula>"FREE SPACE"</formula>
    </cfRule>
  </conditionalFormatting>
  <conditionalFormatting sqref="B1140:D1151 B1215:D1226">
    <cfRule type="cellIs" dxfId="5347" priority="2325" operator="equal">
      <formula>"UNUSABLE"</formula>
    </cfRule>
  </conditionalFormatting>
  <conditionalFormatting sqref="B1156:D1167 B1231:D1242">
    <cfRule type="cellIs" dxfId="5346" priority="2326" operator="equal">
      <formula>"FREE SPACE"</formula>
    </cfRule>
  </conditionalFormatting>
  <conditionalFormatting sqref="B1156:D1167 B1231:D1242">
    <cfRule type="cellIs" dxfId="5345" priority="2327" operator="equal">
      <formula>"UNUSABLE"</formula>
    </cfRule>
  </conditionalFormatting>
  <conditionalFormatting sqref="B1159:D1168 B1234:D1243">
    <cfRule type="cellIs" dxfId="5344" priority="2328" operator="equal">
      <formula>"FREE SPACE"</formula>
    </cfRule>
  </conditionalFormatting>
  <conditionalFormatting sqref="B1159:D1168 B1234:D1243">
    <cfRule type="cellIs" dxfId="5343" priority="2329" operator="equal">
      <formula>"UNUSABLE"</formula>
    </cfRule>
  </conditionalFormatting>
  <conditionalFormatting sqref="B1166:D1177 B1241:D1252">
    <cfRule type="cellIs" dxfId="5342" priority="2330" operator="equal">
      <formula>"FREE SPACE"</formula>
    </cfRule>
  </conditionalFormatting>
  <conditionalFormatting sqref="B1166:D1177 B1241:D1252">
    <cfRule type="cellIs" dxfId="5341" priority="2331" operator="equal">
      <formula>"UNUSABLE"</formula>
    </cfRule>
  </conditionalFormatting>
  <conditionalFormatting sqref="B1168:D1178 B1243:D1253">
    <cfRule type="cellIs" dxfId="5340" priority="2332" operator="equal">
      <formula>"FREE SPACE"</formula>
    </cfRule>
  </conditionalFormatting>
  <conditionalFormatting sqref="B1168:D1178 B1243:D1253">
    <cfRule type="cellIs" dxfId="5339" priority="2333" operator="equal">
      <formula>"UNUSABLE"</formula>
    </cfRule>
  </conditionalFormatting>
  <conditionalFormatting sqref="B1168:D1189 B1243:D1264">
    <cfRule type="cellIs" dxfId="5338" priority="2334" operator="equal">
      <formula>"FREE SPACE"</formula>
    </cfRule>
  </conditionalFormatting>
  <conditionalFormatting sqref="B1168:D1189 B1243:D1264">
    <cfRule type="cellIs" dxfId="5337" priority="2335" operator="equal">
      <formula>"UNUSABLE"</formula>
    </cfRule>
  </conditionalFormatting>
  <conditionalFormatting sqref="B1176:D1197 B1251:D1272">
    <cfRule type="cellIs" dxfId="5336" priority="2336" operator="equal">
      <formula>"FREE SPACE"</formula>
    </cfRule>
  </conditionalFormatting>
  <conditionalFormatting sqref="B1176:D1197 B1251:D1272">
    <cfRule type="cellIs" dxfId="5335" priority="2337" operator="equal">
      <formula>"UNUSABLE"</formula>
    </cfRule>
  </conditionalFormatting>
  <conditionalFormatting sqref="B1178:D1199 B1253:D1274">
    <cfRule type="cellIs" dxfId="5334" priority="2338" operator="equal">
      <formula>"FREE SPACE"</formula>
    </cfRule>
  </conditionalFormatting>
  <conditionalFormatting sqref="B1178:D1199 B1253:D1274">
    <cfRule type="cellIs" dxfId="5333" priority="2339" operator="equal">
      <formula>"UNUSABLE"</formula>
    </cfRule>
  </conditionalFormatting>
  <conditionalFormatting sqref="B1183:D1205 B1258:D1280">
    <cfRule type="cellIs" dxfId="5332" priority="2340" operator="equal">
      <formula>"FREE SPACE"</formula>
    </cfRule>
  </conditionalFormatting>
  <conditionalFormatting sqref="B1183:D1205 B1258:D1280">
    <cfRule type="cellIs" dxfId="5331" priority="2341" operator="equal">
      <formula>"UNUSABLE"</formula>
    </cfRule>
  </conditionalFormatting>
  <conditionalFormatting sqref="B1185:D1207 B1260:D1282">
    <cfRule type="cellIs" dxfId="5330" priority="2342" operator="equal">
      <formula>"FREE SPACE"</formula>
    </cfRule>
  </conditionalFormatting>
  <conditionalFormatting sqref="B1185:D1207 B1260:D1282">
    <cfRule type="cellIs" dxfId="5329" priority="2343" operator="equal">
      <formula>"UNUSABLE"</formula>
    </cfRule>
  </conditionalFormatting>
  <conditionalFormatting sqref="B1187:D1209 B1262:D1284">
    <cfRule type="cellIs" dxfId="5328" priority="2344" operator="equal">
      <formula>"FREE SPACE"</formula>
    </cfRule>
  </conditionalFormatting>
  <conditionalFormatting sqref="B1187:D1209 B1262:D1284">
    <cfRule type="cellIs" dxfId="5327" priority="2345" operator="equal">
      <formula>"UNUSABLE"</formula>
    </cfRule>
  </conditionalFormatting>
  <conditionalFormatting sqref="B1189:D1211 B1264:D1286">
    <cfRule type="cellIs" dxfId="5326" priority="2346" operator="equal">
      <formula>"FREE SPACE"</formula>
    </cfRule>
  </conditionalFormatting>
  <conditionalFormatting sqref="B1189:D1211 B1264:D1286">
    <cfRule type="cellIs" dxfId="5325" priority="2347" operator="equal">
      <formula>"UNUSABLE"</formula>
    </cfRule>
  </conditionalFormatting>
  <conditionalFormatting sqref="B1236:D1247 B1311:D1322">
    <cfRule type="cellIs" dxfId="5324" priority="2348" operator="equal">
      <formula>"FREE SPACE"</formula>
    </cfRule>
  </conditionalFormatting>
  <conditionalFormatting sqref="B1200:D1222 B1275:D1297">
    <cfRule type="cellIs" dxfId="5323" priority="2349" operator="equal">
      <formula>"FREE SPACE"</formula>
    </cfRule>
  </conditionalFormatting>
  <conditionalFormatting sqref="B1200:D1222 B1275:D1297">
    <cfRule type="cellIs" dxfId="5322" priority="2350" operator="equal">
      <formula>"UNUSABLE"</formula>
    </cfRule>
  </conditionalFormatting>
  <conditionalFormatting sqref="B1202:D1225 B1277:D1300">
    <cfRule type="cellIs" dxfId="5321" priority="2351" operator="equal">
      <formula>"FREE SPACE"</formula>
    </cfRule>
  </conditionalFormatting>
  <conditionalFormatting sqref="B1202:D1225 B1277:D1300">
    <cfRule type="cellIs" dxfId="5320" priority="2352" operator="equal">
      <formula>"UNUSABLE"</formula>
    </cfRule>
  </conditionalFormatting>
  <conditionalFormatting sqref="B1204:D1227 B1279:D1302">
    <cfRule type="cellIs" dxfId="5319" priority="2353" operator="equal">
      <formula>"FREE SPACE"</formula>
    </cfRule>
  </conditionalFormatting>
  <conditionalFormatting sqref="B1204:D1227 B1279:D1302">
    <cfRule type="cellIs" dxfId="5318" priority="2354" operator="equal">
      <formula>"UNUSABLE"</formula>
    </cfRule>
  </conditionalFormatting>
  <conditionalFormatting sqref="B1209:D1232 B1284:D1307">
    <cfRule type="cellIs" dxfId="5317" priority="2355" operator="equal">
      <formula>"FREE SPACE"</formula>
    </cfRule>
  </conditionalFormatting>
  <conditionalFormatting sqref="B1209:D1232 B1284:D1307">
    <cfRule type="cellIs" dxfId="5316" priority="2356" operator="equal">
      <formula>"UNUSABLE"</formula>
    </cfRule>
  </conditionalFormatting>
  <conditionalFormatting sqref="B1214:D1236 B1289:D1311">
    <cfRule type="cellIs" dxfId="5315" priority="2357" operator="equal">
      <formula>"FREE SPACE"</formula>
    </cfRule>
  </conditionalFormatting>
  <conditionalFormatting sqref="B1214:D1236 B1289:D1311">
    <cfRule type="cellIs" dxfId="5314" priority="2358" operator="equal">
      <formula>"UNUSABLE"</formula>
    </cfRule>
  </conditionalFormatting>
  <conditionalFormatting sqref="B1217:D1228 B1292:D1303">
    <cfRule type="cellIs" dxfId="5313" priority="2359" operator="equal">
      <formula>"FREE SPACE"</formula>
    </cfRule>
  </conditionalFormatting>
  <conditionalFormatting sqref="B1217:D1228 B1292:D1303">
    <cfRule type="cellIs" dxfId="5312" priority="2360" operator="equal">
      <formula>"UNUSABLE"</formula>
    </cfRule>
  </conditionalFormatting>
  <conditionalFormatting sqref="B1217:B1244 C1217:D1239 B1292:D1314">
    <cfRule type="cellIs" dxfId="5311" priority="2361" operator="equal">
      <formula>"FREE SPACE"</formula>
    </cfRule>
  </conditionalFormatting>
  <conditionalFormatting sqref="B1217:B1244 C1217:D1239 B1292:D1314">
    <cfRule type="cellIs" dxfId="5310" priority="2362" operator="equal">
      <formula>"UNUSABLE"</formula>
    </cfRule>
  </conditionalFormatting>
  <conditionalFormatting sqref="B1222:D1244 B1297:D1319">
    <cfRule type="cellIs" dxfId="5309" priority="2363" operator="equal">
      <formula>"FREE SPACE"</formula>
    </cfRule>
  </conditionalFormatting>
  <conditionalFormatting sqref="B1222:D1244 B1297:D1319">
    <cfRule type="cellIs" dxfId="5308" priority="2364" operator="equal">
      <formula>"UNUSABLE"</formula>
    </cfRule>
  </conditionalFormatting>
  <conditionalFormatting sqref="B1227:B1249 B1302:B1324 B1230:D1252 B1305:D1327">
    <cfRule type="cellIs" dxfId="5307" priority="2365" operator="equal">
      <formula>"FREE SPACE"</formula>
    </cfRule>
  </conditionalFormatting>
  <conditionalFormatting sqref="B1227:B1249 B1302:B1324 B1230:D1252 B1305:D1327">
    <cfRule type="cellIs" dxfId="5306" priority="2366" operator="equal">
      <formula>"UNUSABLE"</formula>
    </cfRule>
  </conditionalFormatting>
  <conditionalFormatting sqref="E998:I1005 E1007:I1014 E1301:I1322">
    <cfRule type="cellIs" dxfId="5305" priority="2367" operator="equal">
      <formula>"Yes"</formula>
    </cfRule>
  </conditionalFormatting>
  <conditionalFormatting sqref="E998:I1005 E1007:I1014 E1301:I1322">
    <cfRule type="cellIs" dxfId="5304" priority="2368" operator="equal">
      <formula>"No"</formula>
    </cfRule>
  </conditionalFormatting>
  <conditionalFormatting sqref="B998:D1005 B1007:D1014 B1301:D1322">
    <cfRule type="cellIs" dxfId="5303" priority="2369" operator="equal">
      <formula>"FREE SPACE"</formula>
    </cfRule>
  </conditionalFormatting>
  <conditionalFormatting sqref="B998:D1005 B1007:D1014 B1301:D1322">
    <cfRule type="cellIs" dxfId="5302" priority="2370" operator="equal">
      <formula>"UNUSABLE"</formula>
    </cfRule>
  </conditionalFormatting>
  <conditionalFormatting sqref="E999:I1006 E1008:I1015 E1302:I1323">
    <cfRule type="cellIs" dxfId="5301" priority="2371" operator="equal">
      <formula>"Yes"</formula>
    </cfRule>
  </conditionalFormatting>
  <conditionalFormatting sqref="E999:I1006 E1008:I1015 E1302:I1323">
    <cfRule type="cellIs" dxfId="5300" priority="2372" operator="equal">
      <formula>"No"</formula>
    </cfRule>
  </conditionalFormatting>
  <conditionalFormatting sqref="B999:D1006 B1008:D1015 B1302:D1323">
    <cfRule type="cellIs" dxfId="5299" priority="2373" operator="equal">
      <formula>"FREE SPACE"</formula>
    </cfRule>
  </conditionalFormatting>
  <conditionalFormatting sqref="B999:D1006 B1008:D1015 B1302:D1323">
    <cfRule type="cellIs" dxfId="5298" priority="2374" operator="equal">
      <formula>"UNUSABLE"</formula>
    </cfRule>
  </conditionalFormatting>
  <conditionalFormatting sqref="E999:I1006 E1008:I1015 E1302:I1323">
    <cfRule type="cellIs" dxfId="5297" priority="2375" operator="equal">
      <formula>"Yes"</formula>
    </cfRule>
  </conditionalFormatting>
  <conditionalFormatting sqref="E999:I1006 E1008:I1015 E1302:I1323">
    <cfRule type="cellIs" dxfId="5296" priority="2376" operator="equal">
      <formula>"No"</formula>
    </cfRule>
  </conditionalFormatting>
  <conditionalFormatting sqref="B999:D1006 B1008:D1015 B1302:D1323">
    <cfRule type="cellIs" dxfId="5295" priority="2377" operator="equal">
      <formula>"FREE SPACE"</formula>
    </cfRule>
  </conditionalFormatting>
  <conditionalFormatting sqref="B999:D1006 B1008:D1015 B1302:D1323">
    <cfRule type="cellIs" dxfId="5294" priority="2378" operator="equal">
      <formula>"UNUSABLE"</formula>
    </cfRule>
  </conditionalFormatting>
  <conditionalFormatting sqref="E1000:I1007 E1009:I1016 E1303:I1324">
    <cfRule type="cellIs" dxfId="5293" priority="2379" operator="equal">
      <formula>"Yes"</formula>
    </cfRule>
  </conditionalFormatting>
  <conditionalFormatting sqref="E1000:I1007 E1009:I1016 E1303:I1324">
    <cfRule type="cellIs" dxfId="5292" priority="2380" operator="equal">
      <formula>"No"</formula>
    </cfRule>
  </conditionalFormatting>
  <conditionalFormatting sqref="B1000:D1007 B1009:D1016 B1303:D1324">
    <cfRule type="cellIs" dxfId="5291" priority="2381" operator="equal">
      <formula>"FREE SPACE"</formula>
    </cfRule>
  </conditionalFormatting>
  <conditionalFormatting sqref="B1000:D1007 B1009:D1016 B1303:D1324">
    <cfRule type="cellIs" dxfId="5290" priority="2382" operator="equal">
      <formula>"UNUSABLE"</formula>
    </cfRule>
  </conditionalFormatting>
  <conditionalFormatting sqref="B971:D978 B980:D987 B1274:D1295">
    <cfRule type="cellIs" dxfId="5289" priority="2383" operator="equal">
      <formula>"FREE SPACE"</formula>
    </cfRule>
  </conditionalFormatting>
  <conditionalFormatting sqref="B971:D978 B980:D987 B1274:D1295">
    <cfRule type="cellIs" dxfId="5288" priority="2384" operator="equal">
      <formula>"UNUSABLE"</formula>
    </cfRule>
  </conditionalFormatting>
  <conditionalFormatting sqref="B972:D979 B981:D988 B1275:D1296">
    <cfRule type="cellIs" dxfId="5287" priority="2385" operator="equal">
      <formula>"FREE SPACE"</formula>
    </cfRule>
  </conditionalFormatting>
  <conditionalFormatting sqref="B972:D979 B981:D988 B1275:D1296">
    <cfRule type="cellIs" dxfId="5286" priority="2386" operator="equal">
      <formula>"UNUSABLE"</formula>
    </cfRule>
  </conditionalFormatting>
  <conditionalFormatting sqref="B1357:D1358 B1360:D1361 B978:D983 B1053:D1063">
    <cfRule type="cellIs" dxfId="5285" priority="2387" operator="equal">
      <formula>"FREE SPACE"</formula>
    </cfRule>
  </conditionalFormatting>
  <conditionalFormatting sqref="B1357:D1358 B1360:D1361 B978:D983 B1053:D1063">
    <cfRule type="cellIs" dxfId="5284" priority="2388" operator="equal">
      <formula>"UNUSABLE"</formula>
    </cfRule>
  </conditionalFormatting>
  <conditionalFormatting sqref="B1362:D1363 B1365:D1366 B983:D988 B1058:D1068">
    <cfRule type="cellIs" dxfId="5283" priority="2389" operator="equal">
      <formula>"FREE SPACE"</formula>
    </cfRule>
  </conditionalFormatting>
  <conditionalFormatting sqref="B1362:D1363 B1365:D1366 B983:D988 B1058:D1068">
    <cfRule type="cellIs" dxfId="5282" priority="2390" operator="equal">
      <formula>"UNUSABLE"</formula>
    </cfRule>
  </conditionalFormatting>
  <conditionalFormatting sqref="B1369:D1370 B990:D995 B1065:D1075">
    <cfRule type="cellIs" dxfId="5281" priority="2391" operator="equal">
      <formula>"UNUSABLE"</formula>
    </cfRule>
  </conditionalFormatting>
  <conditionalFormatting sqref="B1364:D1365 B985:D990 B1060:D1070">
    <cfRule type="cellIs" dxfId="5280" priority="2392" operator="equal">
      <formula>"FREE SPACE"</formula>
    </cfRule>
  </conditionalFormatting>
  <conditionalFormatting sqref="B1364:D1365 B985:D990 B1060:D1070">
    <cfRule type="cellIs" dxfId="5279" priority="2393" operator="equal">
      <formula>"UNUSABLE"</formula>
    </cfRule>
  </conditionalFormatting>
  <conditionalFormatting sqref="B1369:D1370 B990:D995 B1065:D1075">
    <cfRule type="cellIs" dxfId="5278" priority="2394" operator="equal">
      <formula>"FREE SPACE"</formula>
    </cfRule>
  </conditionalFormatting>
  <conditionalFormatting sqref="B1392:D1393 B1013:D1018 B1088:D1098 B1014:B1019">
    <cfRule type="cellIs" dxfId="5277" priority="2395" operator="equal">
      <formula>"FREE SPACE"</formula>
    </cfRule>
  </conditionalFormatting>
  <conditionalFormatting sqref="B1392:D1393 B1013:D1018 B1088:D1098 B1014:B1019">
    <cfRule type="cellIs" dxfId="5276" priority="2396" operator="equal">
      <formula>"UNUSABLE"</formula>
    </cfRule>
  </conditionalFormatting>
  <conditionalFormatting sqref="B1403:D1404 B1024:D1030 B1099:D1109">
    <cfRule type="cellIs" dxfId="5275" priority="2397" operator="equal">
      <formula>"FREE SPACE"</formula>
    </cfRule>
  </conditionalFormatting>
  <conditionalFormatting sqref="B1403:D1404 B1024:D1030 B1099:D1109">
    <cfRule type="cellIs" dxfId="5274" priority="2398" operator="equal">
      <formula>"UNUSABLE"</formula>
    </cfRule>
  </conditionalFormatting>
  <conditionalFormatting sqref="B1072:D1083 B1147:D1158">
    <cfRule type="cellIs" dxfId="5273" priority="2399" operator="equal">
      <formula>"UNUSABLE"</formula>
    </cfRule>
  </conditionalFormatting>
  <conditionalFormatting sqref="B1035:D1041 B1111:D1120">
    <cfRule type="cellIs" dxfId="5272" priority="2400" operator="equal">
      <formula>"FREE SPACE"</formula>
    </cfRule>
  </conditionalFormatting>
  <conditionalFormatting sqref="B1035:D1041 B1111:D1120">
    <cfRule type="cellIs" dxfId="5271" priority="2401" operator="equal">
      <formula>"UNUSABLE"</formula>
    </cfRule>
  </conditionalFormatting>
  <conditionalFormatting sqref="B1035:D1040 B1118:D1136 B1042:D1060">
    <cfRule type="cellIs" dxfId="5270" priority="2402" operator="equal">
      <formula>"FREE SPACE"</formula>
    </cfRule>
  </conditionalFormatting>
  <conditionalFormatting sqref="B1035:D1040 B1118:D1136 B1042:D1060">
    <cfRule type="cellIs" dxfId="5269" priority="2403" operator="equal">
      <formula>"UNUSABLE"</formula>
    </cfRule>
  </conditionalFormatting>
  <conditionalFormatting sqref="B1049:D1060 B1124:D1135">
    <cfRule type="cellIs" dxfId="5268" priority="2404" operator="equal">
      <formula>"FREE SPACE"</formula>
    </cfRule>
  </conditionalFormatting>
  <conditionalFormatting sqref="B1049:D1060 B1124:D1135">
    <cfRule type="cellIs" dxfId="5267" priority="2405" operator="equal">
      <formula>"UNUSABLE"</formula>
    </cfRule>
  </conditionalFormatting>
  <conditionalFormatting sqref="B1051:D1062 B1126:D1137">
    <cfRule type="cellIs" dxfId="5266" priority="2406" operator="equal">
      <formula>"FREE SPACE"</formula>
    </cfRule>
  </conditionalFormatting>
  <conditionalFormatting sqref="B1051:D1062 B1126:D1137">
    <cfRule type="cellIs" dxfId="5265" priority="2407" operator="equal">
      <formula>"UNUSABLE"</formula>
    </cfRule>
  </conditionalFormatting>
  <conditionalFormatting sqref="B1058:D1069 B1133:D1144">
    <cfRule type="cellIs" dxfId="5264" priority="2408" operator="equal">
      <formula>"FREE SPACE"</formula>
    </cfRule>
  </conditionalFormatting>
  <conditionalFormatting sqref="B1058:D1069 B1133:D1144">
    <cfRule type="cellIs" dxfId="5263" priority="2409" operator="equal">
      <formula>"UNUSABLE"</formula>
    </cfRule>
  </conditionalFormatting>
  <conditionalFormatting sqref="B1066:D1077 B1141:D1152">
    <cfRule type="cellIs" dxfId="5262" priority="2410" operator="equal">
      <formula>"FREE SPACE"</formula>
    </cfRule>
  </conditionalFormatting>
  <conditionalFormatting sqref="B1066:D1077 B1141:D1152">
    <cfRule type="cellIs" dxfId="5261" priority="2411" operator="equal">
      <formula>"UNUSABLE"</formula>
    </cfRule>
  </conditionalFormatting>
  <conditionalFormatting sqref="B1072:D1083 B1147:D1158">
    <cfRule type="cellIs" dxfId="5260" priority="2412" operator="equal">
      <formula>"FREE SPACE"</formula>
    </cfRule>
  </conditionalFormatting>
  <conditionalFormatting sqref="B1074:D1085 B1149:D1160">
    <cfRule type="cellIs" dxfId="5259" priority="2413" operator="equal">
      <formula>"FREE SPACE"</formula>
    </cfRule>
  </conditionalFormatting>
  <conditionalFormatting sqref="B1074:D1085 B1149:D1160">
    <cfRule type="cellIs" dxfId="5258" priority="2414" operator="equal">
      <formula>"UNUSABLE"</formula>
    </cfRule>
  </conditionalFormatting>
  <conditionalFormatting sqref="B1077:D1086 B1152:D1161">
    <cfRule type="cellIs" dxfId="5257" priority="2415" operator="equal">
      <formula>"FREE SPACE"</formula>
    </cfRule>
  </conditionalFormatting>
  <conditionalFormatting sqref="B1077:D1086 B1152:D1161">
    <cfRule type="cellIs" dxfId="5256" priority="2416" operator="equal">
      <formula>"UNUSABLE"</formula>
    </cfRule>
  </conditionalFormatting>
  <conditionalFormatting sqref="B1093:D1104 B1168:D1179">
    <cfRule type="cellIs" dxfId="5255" priority="2417" operator="equal">
      <formula>"FREE SPACE"</formula>
    </cfRule>
  </conditionalFormatting>
  <conditionalFormatting sqref="B1093:D1104 B1168:D1179">
    <cfRule type="cellIs" dxfId="5254" priority="2418" operator="equal">
      <formula>"UNUSABLE"</formula>
    </cfRule>
  </conditionalFormatting>
  <conditionalFormatting sqref="B1095:D1106 B1170:D1181">
    <cfRule type="cellIs" dxfId="5253" priority="2419" operator="equal">
      <formula>"FREE SPACE"</formula>
    </cfRule>
  </conditionalFormatting>
  <conditionalFormatting sqref="B1095:D1106 B1170:D1181">
    <cfRule type="cellIs" dxfId="5252" priority="2420" operator="equal">
      <formula>"UNUSABLE"</formula>
    </cfRule>
  </conditionalFormatting>
  <conditionalFormatting sqref="B1097:D1108 B1172:D1183">
    <cfRule type="cellIs" dxfId="5251" priority="2421" operator="equal">
      <formula>"FREE SPACE"</formula>
    </cfRule>
  </conditionalFormatting>
  <conditionalFormatting sqref="B1097:D1108 B1172:D1183">
    <cfRule type="cellIs" dxfId="5250" priority="2422" operator="equal">
      <formula>"UNUSABLE"</formula>
    </cfRule>
  </conditionalFormatting>
  <conditionalFormatting sqref="B1113:D1124 B1188:D1199">
    <cfRule type="cellIs" dxfId="5249" priority="2423" operator="equal">
      <formula>"FREE SPACE"</formula>
    </cfRule>
  </conditionalFormatting>
  <conditionalFormatting sqref="B1113:D1124 B1188:D1199">
    <cfRule type="cellIs" dxfId="5248" priority="2424" operator="equal">
      <formula>"UNUSABLE"</formula>
    </cfRule>
  </conditionalFormatting>
  <conditionalFormatting sqref="B1128:D1137 B1203:D1212">
    <cfRule type="cellIs" dxfId="5247" priority="2425" operator="equal">
      <formula>"FREE SPACE"</formula>
    </cfRule>
  </conditionalFormatting>
  <conditionalFormatting sqref="B1128:D1137 B1203:D1212">
    <cfRule type="cellIs" dxfId="5246" priority="2426" operator="equal">
      <formula>"UNUSABLE"</formula>
    </cfRule>
  </conditionalFormatting>
  <conditionalFormatting sqref="B1130:D1139 B1205:D1214">
    <cfRule type="cellIs" dxfId="5245" priority="2427" operator="equal">
      <formula>"FREE SPACE"</formula>
    </cfRule>
  </conditionalFormatting>
  <conditionalFormatting sqref="B1130:D1139 B1205:D1214">
    <cfRule type="cellIs" dxfId="5244" priority="2428" operator="equal">
      <formula>"UNUSABLE"</formula>
    </cfRule>
  </conditionalFormatting>
  <conditionalFormatting sqref="B1107:D1118 B1182:D1193">
    <cfRule type="cellIs" dxfId="5243" priority="2429" operator="equal">
      <formula>"FREE SPACE"</formula>
    </cfRule>
  </conditionalFormatting>
  <conditionalFormatting sqref="B1107:D1118 B1182:D1193">
    <cfRule type="cellIs" dxfId="5242" priority="2430" operator="equal">
      <formula>"UNUSABLE"</formula>
    </cfRule>
  </conditionalFormatting>
  <conditionalFormatting sqref="B1122:D1131 B1197:D1206">
    <cfRule type="cellIs" dxfId="5241" priority="2431" operator="equal">
      <formula>"FREE SPACE"</formula>
    </cfRule>
  </conditionalFormatting>
  <conditionalFormatting sqref="B1122:D1131 B1197:D1206">
    <cfRule type="cellIs" dxfId="5240" priority="2432" operator="equal">
      <formula>"UNUSABLE"</formula>
    </cfRule>
  </conditionalFormatting>
  <conditionalFormatting sqref="B1227:B1247 B1302:B1322 B1230:D1250 B1305:D1325">
    <cfRule type="cellIs" dxfId="5239" priority="2433" operator="equal">
      <formula>"UNUSABLE"</formula>
    </cfRule>
  </conditionalFormatting>
  <conditionalFormatting sqref="B1129:D1140 B1204:D1215">
    <cfRule type="cellIs" dxfId="5238" priority="2434" operator="equal">
      <formula>"FREE SPACE"</formula>
    </cfRule>
  </conditionalFormatting>
  <conditionalFormatting sqref="B1129:D1140 B1204:D1215">
    <cfRule type="cellIs" dxfId="5237" priority="2435" operator="equal">
      <formula>"UNUSABLE"</formula>
    </cfRule>
  </conditionalFormatting>
  <conditionalFormatting sqref="B1131:D1142 B1206:D1217">
    <cfRule type="cellIs" dxfId="5236" priority="2436" operator="equal">
      <formula>"FREE SPACE"</formula>
    </cfRule>
  </conditionalFormatting>
  <conditionalFormatting sqref="B1131:D1142 B1206:D1217">
    <cfRule type="cellIs" dxfId="5235" priority="2437" operator="equal">
      <formula>"UNUSABLE"</formula>
    </cfRule>
  </conditionalFormatting>
  <conditionalFormatting sqref="B1134:D1143 B1209:D1218">
    <cfRule type="cellIs" dxfId="5234" priority="2438" operator="equal">
      <formula>"FREE SPACE"</formula>
    </cfRule>
  </conditionalFormatting>
  <conditionalFormatting sqref="B1134:D1143 B1209:D1218">
    <cfRule type="cellIs" dxfId="5233" priority="2439" operator="equal">
      <formula>"UNUSABLE"</formula>
    </cfRule>
  </conditionalFormatting>
  <conditionalFormatting sqref="B1134:D1145 B1209:D1220">
    <cfRule type="cellIs" dxfId="5232" priority="2440" operator="equal">
      <formula>"FREE SPACE"</formula>
    </cfRule>
  </conditionalFormatting>
  <conditionalFormatting sqref="B1134:D1145 B1209:D1220">
    <cfRule type="cellIs" dxfId="5231" priority="2441" operator="equal">
      <formula>"UNUSABLE"</formula>
    </cfRule>
  </conditionalFormatting>
  <conditionalFormatting sqref="B1150:D1161 B1225:D1236">
    <cfRule type="cellIs" dxfId="5230" priority="2442" operator="equal">
      <formula>"FREE SPACE"</formula>
    </cfRule>
  </conditionalFormatting>
  <conditionalFormatting sqref="B1150:D1161 B1225:D1236">
    <cfRule type="cellIs" dxfId="5229" priority="2443" operator="equal">
      <formula>"UNUSABLE"</formula>
    </cfRule>
  </conditionalFormatting>
  <conditionalFormatting sqref="B1153:D1162 B1228:D1237">
    <cfRule type="cellIs" dxfId="5228" priority="2444" operator="equal">
      <formula>"FREE SPACE"</formula>
    </cfRule>
  </conditionalFormatting>
  <conditionalFormatting sqref="B1153:D1162 B1228:D1237">
    <cfRule type="cellIs" dxfId="5227" priority="2445" operator="equal">
      <formula>"UNUSABLE"</formula>
    </cfRule>
  </conditionalFormatting>
  <conditionalFormatting sqref="B1163:D1172 B1238:D1247">
    <cfRule type="cellIs" dxfId="5226" priority="2446" operator="equal">
      <formula>"FREE SPACE"</formula>
    </cfRule>
  </conditionalFormatting>
  <conditionalFormatting sqref="B1163:D1172 B1238:D1247">
    <cfRule type="cellIs" dxfId="5225" priority="2447" operator="equal">
      <formula>"UNUSABLE"</formula>
    </cfRule>
  </conditionalFormatting>
  <conditionalFormatting sqref="B1163:D1174 B1238:D1249">
    <cfRule type="cellIs" dxfId="5224" priority="2448" operator="equal">
      <formula>"FREE SPACE"</formula>
    </cfRule>
  </conditionalFormatting>
  <conditionalFormatting sqref="B1163:D1174 B1238:D1249">
    <cfRule type="cellIs" dxfId="5223" priority="2449" operator="equal">
      <formula>"UNUSABLE"</formula>
    </cfRule>
  </conditionalFormatting>
  <conditionalFormatting sqref="B1170:D1191 B1245:D1266">
    <cfRule type="cellIs" dxfId="5222" priority="2450" operator="equal">
      <formula>"FREE SPACE"</formula>
    </cfRule>
  </conditionalFormatting>
  <conditionalFormatting sqref="B1170:D1191 B1245:D1266">
    <cfRule type="cellIs" dxfId="5221" priority="2451" operator="equal">
      <formula>"UNUSABLE"</formula>
    </cfRule>
  </conditionalFormatting>
  <conditionalFormatting sqref="B1172:D1193 B1247:D1268">
    <cfRule type="cellIs" dxfId="5220" priority="2452" operator="equal">
      <formula>"FREE SPACE"</formula>
    </cfRule>
  </conditionalFormatting>
  <conditionalFormatting sqref="B1172:D1193 B1247:D1268">
    <cfRule type="cellIs" dxfId="5219" priority="2453" operator="equal">
      <formula>"UNUSABLE"</formula>
    </cfRule>
  </conditionalFormatting>
  <conditionalFormatting sqref="B1181:D1203 B1256:D1278">
    <cfRule type="cellIs" dxfId="5218" priority="2454" operator="equal">
      <formula>"FREE SPACE"</formula>
    </cfRule>
  </conditionalFormatting>
  <conditionalFormatting sqref="B1181:D1203 B1256:D1278">
    <cfRule type="cellIs" dxfId="5217" priority="2455" operator="equal">
      <formula>"UNUSABLE"</formula>
    </cfRule>
  </conditionalFormatting>
  <conditionalFormatting sqref="B1227:B1247 B1302:B1322 B1230:D1250 B1305:D1325">
    <cfRule type="cellIs" dxfId="5216" priority="2456" operator="equal">
      <formula>"FREE SPACE"</formula>
    </cfRule>
  </conditionalFormatting>
  <conditionalFormatting sqref="C1195:D1205 C1270:D1280 B1196:D1218 B1271:D1293">
    <cfRule type="cellIs" dxfId="5215" priority="2457" operator="equal">
      <formula>"FREE SPACE"</formula>
    </cfRule>
  </conditionalFormatting>
  <conditionalFormatting sqref="C1195:D1205 C1270:D1280 B1196:D1218 B1271:D1293">
    <cfRule type="cellIs" dxfId="5214" priority="2458" operator="equal">
      <formula>"UNUSABLE"</formula>
    </cfRule>
  </conditionalFormatting>
  <conditionalFormatting sqref="C1195:D1217 C1270:D1292 B1198:D1220 B1273:D1295">
    <cfRule type="cellIs" dxfId="5213" priority="2459" operator="equal">
      <formula>"FREE SPACE"</formula>
    </cfRule>
  </conditionalFormatting>
  <conditionalFormatting sqref="C1195:D1217 C1270:D1292 B1198:D1220 B1273:D1295">
    <cfRule type="cellIs" dxfId="5212" priority="2460" operator="equal">
      <formula>"UNUSABLE"</formula>
    </cfRule>
  </conditionalFormatting>
  <conditionalFormatting sqref="B1203:D1226 B1278:D1301">
    <cfRule type="cellIs" dxfId="5211" priority="2461" operator="equal">
      <formula>"FREE SPACE"</formula>
    </cfRule>
  </conditionalFormatting>
  <conditionalFormatting sqref="B1203:D1226 B1278:D1301">
    <cfRule type="cellIs" dxfId="5210" priority="2462" operator="equal">
      <formula>"UNUSABLE"</formula>
    </cfRule>
  </conditionalFormatting>
  <conditionalFormatting sqref="B1208:D1231 B1283:D1306">
    <cfRule type="cellIs" dxfId="5209" priority="2463" operator="equal">
      <formula>"FREE SPACE"</formula>
    </cfRule>
  </conditionalFormatting>
  <conditionalFormatting sqref="B1208:D1231 B1283:D1306">
    <cfRule type="cellIs" dxfId="5208" priority="2464" operator="equal">
      <formula>"UNUSABLE"</formula>
    </cfRule>
  </conditionalFormatting>
  <conditionalFormatting sqref="B1211:D1232 B1286:D1307">
    <cfRule type="cellIs" dxfId="5207" priority="2465" operator="equal">
      <formula>"FREE SPACE"</formula>
    </cfRule>
  </conditionalFormatting>
  <conditionalFormatting sqref="B1211:D1232 B1286:D1307">
    <cfRule type="cellIs" dxfId="5206" priority="2466" operator="equal">
      <formula>"UNUSABLE"</formula>
    </cfRule>
  </conditionalFormatting>
  <conditionalFormatting sqref="B1211:D1234 B1286:D1309">
    <cfRule type="cellIs" dxfId="5205" priority="2467" operator="equal">
      <formula>"FREE SPACE"</formula>
    </cfRule>
  </conditionalFormatting>
  <conditionalFormatting sqref="B1211:D1234 B1286:D1309">
    <cfRule type="cellIs" dxfId="5204" priority="2468" operator="equal">
      <formula>"UNUSABLE"</formula>
    </cfRule>
  </conditionalFormatting>
  <conditionalFormatting sqref="B1216:B1244 C1216:D1238 B1291:D1313">
    <cfRule type="cellIs" dxfId="5203" priority="2469" operator="equal">
      <formula>"FREE SPACE"</formula>
    </cfRule>
  </conditionalFormatting>
  <conditionalFormatting sqref="B1216:B1244 C1216:D1238 B1291:D1313">
    <cfRule type="cellIs" dxfId="5202" priority="2470" operator="equal">
      <formula>"UNUSABLE"</formula>
    </cfRule>
  </conditionalFormatting>
  <conditionalFormatting sqref="B1224:D1246 B1299:D1321">
    <cfRule type="cellIs" dxfId="5201" priority="2471" operator="equal">
      <formula>"FREE SPACE"</formula>
    </cfRule>
  </conditionalFormatting>
  <conditionalFormatting sqref="B1224:D1246 B1299:D1321">
    <cfRule type="cellIs" dxfId="5200" priority="2472" operator="equal">
      <formula>"UNUSABLE"</formula>
    </cfRule>
  </conditionalFormatting>
  <conditionalFormatting sqref="B1124:D1133 B1199:D1208">
    <cfRule type="cellIs" dxfId="5199" priority="2473" operator="equal">
      <formula>"FREE SPACE"</formula>
    </cfRule>
  </conditionalFormatting>
  <conditionalFormatting sqref="B1124:D1133 B1199:D1208">
    <cfRule type="cellIs" dxfId="5198" priority="2474" operator="equal">
      <formula>"UNUSABLE"</formula>
    </cfRule>
  </conditionalFormatting>
  <conditionalFormatting sqref="B1229:B1249 B1304:B1324 B1232:D1252 B1307:D1327">
    <cfRule type="cellIs" dxfId="5197" priority="2475" operator="equal">
      <formula>"UNUSABLE"</formula>
    </cfRule>
  </conditionalFormatting>
  <conditionalFormatting sqref="B1131:D1142 B1206:D1217">
    <cfRule type="cellIs" dxfId="5196" priority="2476" operator="equal">
      <formula>"FREE SPACE"</formula>
    </cfRule>
  </conditionalFormatting>
  <conditionalFormatting sqref="B1131:D1142 B1206:D1217">
    <cfRule type="cellIs" dxfId="5195" priority="2477" operator="equal">
      <formula>"UNUSABLE"</formula>
    </cfRule>
  </conditionalFormatting>
  <conditionalFormatting sqref="B1133:D1144 B1208:D1219">
    <cfRule type="cellIs" dxfId="5194" priority="2478" operator="equal">
      <formula>"FREE SPACE"</formula>
    </cfRule>
  </conditionalFormatting>
  <conditionalFormatting sqref="B1133:D1144 B1208:D1219">
    <cfRule type="cellIs" dxfId="5193" priority="2479" operator="equal">
      <formula>"UNUSABLE"</formula>
    </cfRule>
  </conditionalFormatting>
  <conditionalFormatting sqref="B1136:D1145 B1211:D1220">
    <cfRule type="cellIs" dxfId="5192" priority="2480" operator="equal">
      <formula>"FREE SPACE"</formula>
    </cfRule>
  </conditionalFormatting>
  <conditionalFormatting sqref="B1136:D1145 B1211:D1220">
    <cfRule type="cellIs" dxfId="5191" priority="2481" operator="equal">
      <formula>"UNUSABLE"</formula>
    </cfRule>
  </conditionalFormatting>
  <conditionalFormatting sqref="B1136:D1147 B1211:D1222">
    <cfRule type="cellIs" dxfId="5190" priority="2482" operator="equal">
      <formula>"FREE SPACE"</formula>
    </cfRule>
  </conditionalFormatting>
  <conditionalFormatting sqref="B1136:D1147 B1211:D1222">
    <cfRule type="cellIs" dxfId="5189" priority="2483" operator="equal">
      <formula>"UNUSABLE"</formula>
    </cfRule>
  </conditionalFormatting>
  <conditionalFormatting sqref="B1152:D1163 B1227:D1238">
    <cfRule type="cellIs" dxfId="5188" priority="2484" operator="equal">
      <formula>"FREE SPACE"</formula>
    </cfRule>
  </conditionalFormatting>
  <conditionalFormatting sqref="B1152:D1163 B1227:D1238">
    <cfRule type="cellIs" dxfId="5187" priority="2485" operator="equal">
      <formula>"UNUSABLE"</formula>
    </cfRule>
  </conditionalFormatting>
  <conditionalFormatting sqref="B1155:D1164 B1230:D1239">
    <cfRule type="cellIs" dxfId="5186" priority="2486" operator="equal">
      <formula>"FREE SPACE"</formula>
    </cfRule>
  </conditionalFormatting>
  <conditionalFormatting sqref="B1155:D1164 B1230:D1239">
    <cfRule type="cellIs" dxfId="5185" priority="2487" operator="equal">
      <formula>"UNUSABLE"</formula>
    </cfRule>
  </conditionalFormatting>
  <conditionalFormatting sqref="B1162:D1173 B1237:D1248">
    <cfRule type="cellIs" dxfId="5184" priority="2488" operator="equal">
      <formula>"FREE SPACE"</formula>
    </cfRule>
  </conditionalFormatting>
  <conditionalFormatting sqref="B1162:D1173 B1237:D1248">
    <cfRule type="cellIs" dxfId="5183" priority="2489" operator="equal">
      <formula>"UNUSABLE"</formula>
    </cfRule>
  </conditionalFormatting>
  <conditionalFormatting sqref="B1165:D1174 B1240:D1249">
    <cfRule type="cellIs" dxfId="5182" priority="2490" operator="equal">
      <formula>"FREE SPACE"</formula>
    </cfRule>
  </conditionalFormatting>
  <conditionalFormatting sqref="B1165:D1174 B1240:D1249">
    <cfRule type="cellIs" dxfId="5181" priority="2491" operator="equal">
      <formula>"UNUSABLE"</formula>
    </cfRule>
  </conditionalFormatting>
  <conditionalFormatting sqref="B1165:D1176 B1240:D1251">
    <cfRule type="cellIs" dxfId="5180" priority="2492" operator="equal">
      <formula>"FREE SPACE"</formula>
    </cfRule>
  </conditionalFormatting>
  <conditionalFormatting sqref="B1165:D1176 B1240:D1251">
    <cfRule type="cellIs" dxfId="5179" priority="2493" operator="equal">
      <formula>"UNUSABLE"</formula>
    </cfRule>
  </conditionalFormatting>
  <conditionalFormatting sqref="B1172:D1193 B1247:D1268">
    <cfRule type="cellIs" dxfId="5178" priority="2494" operator="equal">
      <formula>"FREE SPACE"</formula>
    </cfRule>
  </conditionalFormatting>
  <conditionalFormatting sqref="B1172:D1193 B1247:D1268">
    <cfRule type="cellIs" dxfId="5177" priority="2495" operator="equal">
      <formula>"UNUSABLE"</formula>
    </cfRule>
  </conditionalFormatting>
  <conditionalFormatting sqref="B1174:D1195 B1249:D1270">
    <cfRule type="cellIs" dxfId="5176" priority="2496" operator="equal">
      <formula>"FREE SPACE"</formula>
    </cfRule>
  </conditionalFormatting>
  <conditionalFormatting sqref="B1174:D1195 B1249:D1270">
    <cfRule type="cellIs" dxfId="5175" priority="2497" operator="equal">
      <formula>"UNUSABLE"</formula>
    </cfRule>
  </conditionalFormatting>
  <conditionalFormatting sqref="B1179:D1201 B1254:D1276">
    <cfRule type="cellIs" dxfId="5174" priority="2498" operator="equal">
      <formula>"FREE SPACE"</formula>
    </cfRule>
  </conditionalFormatting>
  <conditionalFormatting sqref="B1179:D1201 B1254:D1276">
    <cfRule type="cellIs" dxfId="5173" priority="2499" operator="equal">
      <formula>"UNUSABLE"</formula>
    </cfRule>
  </conditionalFormatting>
  <conditionalFormatting sqref="B1181:D1203 B1256:D1278">
    <cfRule type="cellIs" dxfId="5172" priority="2500" operator="equal">
      <formula>"FREE SPACE"</formula>
    </cfRule>
  </conditionalFormatting>
  <conditionalFormatting sqref="B1181:D1203 B1256:D1278">
    <cfRule type="cellIs" dxfId="5171" priority="2501" operator="equal">
      <formula>"UNUSABLE"</formula>
    </cfRule>
  </conditionalFormatting>
  <conditionalFormatting sqref="B1183:D1205 B1258:D1280">
    <cfRule type="cellIs" dxfId="5170" priority="2502" operator="equal">
      <formula>"FREE SPACE"</formula>
    </cfRule>
  </conditionalFormatting>
  <conditionalFormatting sqref="B1183:D1205 B1258:D1280">
    <cfRule type="cellIs" dxfId="5169" priority="2503" operator="equal">
      <formula>"UNUSABLE"</formula>
    </cfRule>
  </conditionalFormatting>
  <conditionalFormatting sqref="B1185:D1207 B1260:D1282">
    <cfRule type="cellIs" dxfId="5168" priority="2504" operator="equal">
      <formula>"FREE SPACE"</formula>
    </cfRule>
  </conditionalFormatting>
  <conditionalFormatting sqref="B1185:D1207 B1260:D1282">
    <cfRule type="cellIs" dxfId="5167" priority="2505" operator="equal">
      <formula>"UNUSABLE"</formula>
    </cfRule>
  </conditionalFormatting>
  <conditionalFormatting sqref="B1229:B1249 B1304:B1324 B1232:D1252 B1307:D1327">
    <cfRule type="cellIs" dxfId="5166" priority="2506" operator="equal">
      <formula>"FREE SPACE"</formula>
    </cfRule>
  </conditionalFormatting>
  <conditionalFormatting sqref="C1195:D1205 C1270:D1280 B1196:D1218 B1271:D1293">
    <cfRule type="cellIs" dxfId="5165" priority="2507" operator="equal">
      <formula>"FREE SPACE"</formula>
    </cfRule>
  </conditionalFormatting>
  <conditionalFormatting sqref="C1195:D1205 C1270:D1280 B1196:D1218 B1271:D1293">
    <cfRule type="cellIs" dxfId="5164" priority="2508" operator="equal">
      <formula>"UNUSABLE"</formula>
    </cfRule>
  </conditionalFormatting>
  <conditionalFormatting sqref="C1195:D1217 C1270:D1292 B1198:D1220 B1273:D1295">
    <cfRule type="cellIs" dxfId="5163" priority="2509" operator="equal">
      <formula>"FREE SPACE"</formula>
    </cfRule>
  </conditionalFormatting>
  <conditionalFormatting sqref="C1195:D1217 C1270:D1292 B1198:D1220 B1273:D1295">
    <cfRule type="cellIs" dxfId="5162" priority="2510" operator="equal">
      <formula>"UNUSABLE"</formula>
    </cfRule>
  </conditionalFormatting>
  <conditionalFormatting sqref="B1200:D1222 B1275:D1297">
    <cfRule type="cellIs" dxfId="5161" priority="2511" operator="equal">
      <formula>"FREE SPACE"</formula>
    </cfRule>
  </conditionalFormatting>
  <conditionalFormatting sqref="B1200:D1222 B1275:D1297">
    <cfRule type="cellIs" dxfId="5160" priority="2512" operator="equal">
      <formula>"UNUSABLE"</formula>
    </cfRule>
  </conditionalFormatting>
  <conditionalFormatting sqref="B1205:D1228 B1280:D1303">
    <cfRule type="cellIs" dxfId="5159" priority="2513" operator="equal">
      <formula>"FREE SPACE"</formula>
    </cfRule>
  </conditionalFormatting>
  <conditionalFormatting sqref="B1205:D1228 B1280:D1303">
    <cfRule type="cellIs" dxfId="5158" priority="2514" operator="equal">
      <formula>"UNUSABLE"</formula>
    </cfRule>
  </conditionalFormatting>
  <conditionalFormatting sqref="B1210:D1233 B1285:D1308">
    <cfRule type="cellIs" dxfId="5157" priority="2515" operator="equal">
      <formula>"FREE SPACE"</formula>
    </cfRule>
  </conditionalFormatting>
  <conditionalFormatting sqref="B1210:D1233 B1285:D1308">
    <cfRule type="cellIs" dxfId="5156" priority="2516" operator="equal">
      <formula>"UNUSABLE"</formula>
    </cfRule>
  </conditionalFormatting>
  <conditionalFormatting sqref="B1213:D1234 B1288:D1309">
    <cfRule type="cellIs" dxfId="5155" priority="2517" operator="equal">
      <formula>"FREE SPACE"</formula>
    </cfRule>
  </conditionalFormatting>
  <conditionalFormatting sqref="B1213:D1234 B1288:D1309">
    <cfRule type="cellIs" dxfId="5154" priority="2518" operator="equal">
      <formula>"UNUSABLE"</formula>
    </cfRule>
  </conditionalFormatting>
  <conditionalFormatting sqref="B1213:D1235 B1288:D1310">
    <cfRule type="cellIs" dxfId="5153" priority="2519" operator="equal">
      <formula>"FREE SPACE"</formula>
    </cfRule>
  </conditionalFormatting>
  <conditionalFormatting sqref="B1213:D1235 B1288:D1310">
    <cfRule type="cellIs" dxfId="5152" priority="2520" operator="equal">
      <formula>"UNUSABLE"</formula>
    </cfRule>
  </conditionalFormatting>
  <conditionalFormatting sqref="B1218:B1244 C1218:D1240 B1293:D1315">
    <cfRule type="cellIs" dxfId="5151" priority="2521" operator="equal">
      <formula>"FREE SPACE"</formula>
    </cfRule>
  </conditionalFormatting>
  <conditionalFormatting sqref="B1218:B1244 C1218:D1240 B1293:D1315">
    <cfRule type="cellIs" dxfId="5150" priority="2522" operator="equal">
      <formula>"UNUSABLE"</formula>
    </cfRule>
  </conditionalFormatting>
  <conditionalFormatting sqref="B1225:B1235 B1300:B1310 B1226:D1248 B1301:D1323">
    <cfRule type="cellIs" dxfId="5149" priority="2523" operator="equal">
      <formula>"FREE SPACE"</formula>
    </cfRule>
  </conditionalFormatting>
  <conditionalFormatting sqref="B1225:B1235 B1300:B1310 B1226:D1248 B1301:D1323">
    <cfRule type="cellIs" dxfId="5148" priority="2524" operator="equal">
      <formula>"UNUSABLE"</formula>
    </cfRule>
  </conditionalFormatting>
  <conditionalFormatting sqref="E994:I1001 E1003:I1010 E1297:H1318 I1297:I1321">
    <cfRule type="cellIs" dxfId="5147" priority="2525" operator="equal">
      <formula>"Yes"</formula>
    </cfRule>
  </conditionalFormatting>
  <conditionalFormatting sqref="E994:I1001 E1003:I1010 E1297:H1318 I1297:I1321">
    <cfRule type="cellIs" dxfId="5146" priority="2526" operator="equal">
      <formula>"No"</formula>
    </cfRule>
  </conditionalFormatting>
  <conditionalFormatting sqref="B994:D1001 B1003:D1010 B1297:D1318">
    <cfRule type="cellIs" dxfId="5145" priority="2527" operator="equal">
      <formula>"FREE SPACE"</formula>
    </cfRule>
  </conditionalFormatting>
  <conditionalFormatting sqref="B994:D1001 B1003:D1010 B1297:D1318">
    <cfRule type="cellIs" dxfId="5144" priority="2528" operator="equal">
      <formula>"UNUSABLE"</formula>
    </cfRule>
  </conditionalFormatting>
  <conditionalFormatting sqref="E995:I1002 E1004:I1011 E1298:H1319 I1298:I1321">
    <cfRule type="cellIs" dxfId="5143" priority="2529" operator="equal">
      <formula>"Yes"</formula>
    </cfRule>
  </conditionalFormatting>
  <conditionalFormatting sqref="E995:I1002 E1004:I1011 E1298:H1319 I1298:I1321">
    <cfRule type="cellIs" dxfId="5142" priority="2530" operator="equal">
      <formula>"No"</formula>
    </cfRule>
  </conditionalFormatting>
  <conditionalFormatting sqref="B995:D1002 B1004:D1011 B1298:D1319">
    <cfRule type="cellIs" dxfId="5141" priority="2531" operator="equal">
      <formula>"FREE SPACE"</formula>
    </cfRule>
  </conditionalFormatting>
  <conditionalFormatting sqref="B995:D1002 B1004:D1011 B1298:D1319">
    <cfRule type="cellIs" dxfId="5140" priority="2532" operator="equal">
      <formula>"UNUSABLE"</formula>
    </cfRule>
  </conditionalFormatting>
  <conditionalFormatting sqref="B1028:D1046 B1331:D1353">
    <cfRule type="cellIs" dxfId="5139" priority="2533" operator="equal">
      <formula>"FREE SPACE"</formula>
    </cfRule>
  </conditionalFormatting>
  <conditionalFormatting sqref="B1028:D1046 B1331:D1353">
    <cfRule type="cellIs" dxfId="5138" priority="2534" operator="equal">
      <formula>"UNUSABLE"</formula>
    </cfRule>
  </conditionalFormatting>
  <conditionalFormatting sqref="E995:I1002 E1004:I1011 E1298:H1319 I1298:I1321">
    <cfRule type="cellIs" dxfId="5137" priority="2535" operator="equal">
      <formula>"Yes"</formula>
    </cfRule>
  </conditionalFormatting>
  <conditionalFormatting sqref="E995:I1002 E1004:I1011 E1298:H1319 I1298:I1321">
    <cfRule type="cellIs" dxfId="5136" priority="2536" operator="equal">
      <formula>"No"</formula>
    </cfRule>
  </conditionalFormatting>
  <conditionalFormatting sqref="B995:D1002 B1004:D1011 B1298:D1319">
    <cfRule type="cellIs" dxfId="5135" priority="2537" operator="equal">
      <formula>"FREE SPACE"</formula>
    </cfRule>
  </conditionalFormatting>
  <conditionalFormatting sqref="B995:D1002 B1004:D1011 B1298:D1319">
    <cfRule type="cellIs" dxfId="5134" priority="2538" operator="equal">
      <formula>"UNUSABLE"</formula>
    </cfRule>
  </conditionalFormatting>
  <conditionalFormatting sqref="E996:I1003 E1005:I1012 E1299:H1320 I1299:I1321">
    <cfRule type="cellIs" dxfId="5133" priority="2539" operator="equal">
      <formula>"Yes"</formula>
    </cfRule>
  </conditionalFormatting>
  <conditionalFormatting sqref="E996:I1003 E1005:I1012 E1299:H1320 I1299:I1321">
    <cfRule type="cellIs" dxfId="5132" priority="2540" operator="equal">
      <formula>"No"</formula>
    </cfRule>
  </conditionalFormatting>
  <conditionalFormatting sqref="B996:D1003 B1005:D1012 B1299:D1320">
    <cfRule type="cellIs" dxfId="5131" priority="2541" operator="equal">
      <formula>"FREE SPACE"</formula>
    </cfRule>
  </conditionalFormatting>
  <conditionalFormatting sqref="B996:D1003 B1005:D1012 B1299:D1320">
    <cfRule type="cellIs" dxfId="5130" priority="2542" operator="equal">
      <formula>"UNUSABLE"</formula>
    </cfRule>
  </conditionalFormatting>
  <conditionalFormatting sqref="E1026:I1044 E1329:H1351 I1329:I1352">
    <cfRule type="cellIs" dxfId="5129" priority="2543" operator="equal">
      <formula>"Yes"</formula>
    </cfRule>
  </conditionalFormatting>
  <conditionalFormatting sqref="E1026:I1044 E1329:H1351 I1329:I1352">
    <cfRule type="cellIs" dxfId="5128" priority="2544" operator="equal">
      <formula>"No"</formula>
    </cfRule>
  </conditionalFormatting>
  <conditionalFormatting sqref="B1026:D1044 B1329:D1351">
    <cfRule type="cellIs" dxfId="5127" priority="2545" operator="equal">
      <formula>"FREE SPACE"</formula>
    </cfRule>
  </conditionalFormatting>
  <conditionalFormatting sqref="B1026:D1044 B1329:D1351">
    <cfRule type="cellIs" dxfId="5126" priority="2546" operator="equal">
      <formula>"UNUSABLE"</formula>
    </cfRule>
  </conditionalFormatting>
  <conditionalFormatting sqref="E1027:I1045 E1330:I1352">
    <cfRule type="cellIs" dxfId="5125" priority="2547" operator="equal">
      <formula>"Yes"</formula>
    </cfRule>
  </conditionalFormatting>
  <conditionalFormatting sqref="E1027:I1045 E1330:I1352">
    <cfRule type="cellIs" dxfId="5124" priority="2548" operator="equal">
      <formula>"No"</formula>
    </cfRule>
  </conditionalFormatting>
  <conditionalFormatting sqref="B1027:D1045 B1330:D1352">
    <cfRule type="cellIs" dxfId="5123" priority="2549" operator="equal">
      <formula>"FREE SPACE"</formula>
    </cfRule>
  </conditionalFormatting>
  <conditionalFormatting sqref="B1027:D1045 B1330:D1352">
    <cfRule type="cellIs" dxfId="5122" priority="2550" operator="equal">
      <formula>"UNUSABLE"</formula>
    </cfRule>
  </conditionalFormatting>
  <conditionalFormatting sqref="B969:B974 B978:B983 C969:D986 B1270:B1291 C1270:D1294 B1345:D1363">
    <cfRule type="cellIs" dxfId="5121" priority="2551" operator="equal">
      <formula>"FREE SPACE"</formula>
    </cfRule>
  </conditionalFormatting>
  <conditionalFormatting sqref="B969:B974 B978:B983 C969:D986 B1270:B1291 C1270:D1294 B1345:D1363">
    <cfRule type="cellIs" dxfId="5120" priority="2552" operator="equal">
      <formula>"UNUSABLE"</formula>
    </cfRule>
  </conditionalFormatting>
  <conditionalFormatting sqref="B969:D975 B978:D984 B1271:D1292 B1346:D1363">
    <cfRule type="cellIs" dxfId="5119" priority="2553" operator="equal">
      <formula>"FREE SPACE"</formula>
    </cfRule>
  </conditionalFormatting>
  <conditionalFormatting sqref="B969:D975 B978:D984 B1271:D1292 B1346:D1363">
    <cfRule type="cellIs" dxfId="5118" priority="2554" operator="equal">
      <formula>"UNUSABLE"</formula>
    </cfRule>
  </conditionalFormatting>
  <conditionalFormatting sqref="E1027:I1045 E1330:I1352">
    <cfRule type="cellIs" dxfId="5117" priority="2555" operator="equal">
      <formula>"Yes"</formula>
    </cfRule>
  </conditionalFormatting>
  <conditionalFormatting sqref="E1027:I1045 E1330:I1352">
    <cfRule type="cellIs" dxfId="5116" priority="2556" operator="equal">
      <formula>"No"</formula>
    </cfRule>
  </conditionalFormatting>
  <conditionalFormatting sqref="B1027:D1045 B1330:D1352">
    <cfRule type="cellIs" dxfId="5115" priority="2557" operator="equal">
      <formula>"FREE SPACE"</formula>
    </cfRule>
  </conditionalFormatting>
  <conditionalFormatting sqref="B1027:D1045 B1330:D1352">
    <cfRule type="cellIs" dxfId="5114" priority="2558" operator="equal">
      <formula>"UNUSABLE"</formula>
    </cfRule>
  </conditionalFormatting>
  <conditionalFormatting sqref="E1028:I1046 E1331:I1353">
    <cfRule type="cellIs" dxfId="5113" priority="2559" operator="equal">
      <formula>"Yes"</formula>
    </cfRule>
  </conditionalFormatting>
  <conditionalFormatting sqref="E1028:I1046 E1331:I1353">
    <cfRule type="cellIs" dxfId="5112" priority="2560" operator="equal">
      <formula>"No"</formula>
    </cfRule>
  </conditionalFormatting>
  <conditionalFormatting sqref="B1028:D1046 B1331:D1353">
    <cfRule type="cellIs" dxfId="5111" priority="2561" operator="equal">
      <formula>"FREE SPACE"</formula>
    </cfRule>
  </conditionalFormatting>
  <conditionalFormatting sqref="B1028:D1046 B1331:D1353">
    <cfRule type="cellIs" dxfId="5110" priority="2562" operator="equal">
      <formula>"UNUSABLE"</formula>
    </cfRule>
  </conditionalFormatting>
  <conditionalFormatting sqref="B1093:D1104 B1168:D1179">
    <cfRule type="cellIs" dxfId="5109" priority="2563" operator="equal">
      <formula>"FREE SPACE"</formula>
    </cfRule>
  </conditionalFormatting>
  <conditionalFormatting sqref="B1093:D1104 B1168:D1179">
    <cfRule type="cellIs" dxfId="5108" priority="2564" operator="equal">
      <formula>"UNUSABLE"</formula>
    </cfRule>
  </conditionalFormatting>
  <conditionalFormatting sqref="B1109:D1120 B1184:D1195">
    <cfRule type="cellIs" dxfId="5107" priority="2565" operator="equal">
      <formula>"FREE SPACE"</formula>
    </cfRule>
  </conditionalFormatting>
  <conditionalFormatting sqref="B1109:D1120 B1184:D1195">
    <cfRule type="cellIs" dxfId="5106" priority="2566" operator="equal">
      <formula>"UNUSABLE"</formula>
    </cfRule>
  </conditionalFormatting>
  <conditionalFormatting sqref="B1124:D1133 B1199:D1208">
    <cfRule type="cellIs" dxfId="5105" priority="2567" operator="equal">
      <formula>"FREE SPACE"</formula>
    </cfRule>
  </conditionalFormatting>
  <conditionalFormatting sqref="B1124:D1133 B1199:D1208">
    <cfRule type="cellIs" dxfId="5104" priority="2568" operator="equal">
      <formula>"UNUSABLE"</formula>
    </cfRule>
  </conditionalFormatting>
  <conditionalFormatting sqref="B1126:D1135 B1201:D1210">
    <cfRule type="cellIs" dxfId="5103" priority="2569" operator="equal">
      <formula>"FREE SPACE"</formula>
    </cfRule>
  </conditionalFormatting>
  <conditionalFormatting sqref="B1126:D1135 B1201:D1210">
    <cfRule type="cellIs" dxfId="5102" priority="2570" operator="equal">
      <formula>"UNUSABLE"</formula>
    </cfRule>
  </conditionalFormatting>
  <conditionalFormatting sqref="B1093:D1104 B1168:D1179">
    <cfRule type="cellIs" dxfId="5101" priority="2571" operator="equal">
      <formula>"FREE SPACE"</formula>
    </cfRule>
  </conditionalFormatting>
  <conditionalFormatting sqref="B1093:D1104 B1168:D1179">
    <cfRule type="cellIs" dxfId="5100" priority="2572" operator="equal">
      <formula>"UNUSABLE"</formula>
    </cfRule>
  </conditionalFormatting>
  <conditionalFormatting sqref="B1109:D1120 B1184:D1195">
    <cfRule type="cellIs" dxfId="5099" priority="2573" operator="equal">
      <formula>"FREE SPACE"</formula>
    </cfRule>
  </conditionalFormatting>
  <conditionalFormatting sqref="B1109:D1120 B1184:D1195">
    <cfRule type="cellIs" dxfId="5098" priority="2574" operator="equal">
      <formula>"UNUSABLE"</formula>
    </cfRule>
  </conditionalFormatting>
  <conditionalFormatting sqref="B1124:D1133 B1199:D1208">
    <cfRule type="cellIs" dxfId="5097" priority="2575" operator="equal">
      <formula>"FREE SPACE"</formula>
    </cfRule>
  </conditionalFormatting>
  <conditionalFormatting sqref="B1124:D1133 B1199:D1208">
    <cfRule type="cellIs" dxfId="5096" priority="2576" operator="equal">
      <formula>"UNUSABLE"</formula>
    </cfRule>
  </conditionalFormatting>
  <conditionalFormatting sqref="B1229:B1249 B1304:B1324 B1232:D1252 B1307:D1327">
    <cfRule type="cellIs" dxfId="5095" priority="2577" operator="equal">
      <formula>"UNUSABLE"</formula>
    </cfRule>
  </conditionalFormatting>
  <conditionalFormatting sqref="B1131:D1142 B1206:D1217">
    <cfRule type="cellIs" dxfId="5094" priority="2578" operator="equal">
      <formula>"FREE SPACE"</formula>
    </cfRule>
  </conditionalFormatting>
  <conditionalFormatting sqref="B1131:D1142 B1206:D1217">
    <cfRule type="cellIs" dxfId="5093" priority="2579" operator="equal">
      <formula>"UNUSABLE"</formula>
    </cfRule>
  </conditionalFormatting>
  <conditionalFormatting sqref="B1133:D1144 B1208:D1219">
    <cfRule type="cellIs" dxfId="5092" priority="2580" operator="equal">
      <formula>"FREE SPACE"</formula>
    </cfRule>
  </conditionalFormatting>
  <conditionalFormatting sqref="B1133:D1144 B1208:D1219">
    <cfRule type="cellIs" dxfId="5091" priority="2581" operator="equal">
      <formula>"UNUSABLE"</formula>
    </cfRule>
  </conditionalFormatting>
  <conditionalFormatting sqref="B1136:D1145 B1211:D1220">
    <cfRule type="cellIs" dxfId="5090" priority="2582" operator="equal">
      <formula>"FREE SPACE"</formula>
    </cfRule>
  </conditionalFormatting>
  <conditionalFormatting sqref="B1136:D1145 B1211:D1220">
    <cfRule type="cellIs" dxfId="5089" priority="2583" operator="equal">
      <formula>"UNUSABLE"</formula>
    </cfRule>
  </conditionalFormatting>
  <conditionalFormatting sqref="B1136:D1147 B1211:D1222">
    <cfRule type="cellIs" dxfId="5088" priority="2584" operator="equal">
      <formula>"FREE SPACE"</formula>
    </cfRule>
  </conditionalFormatting>
  <conditionalFormatting sqref="B1136:D1147 B1211:D1222">
    <cfRule type="cellIs" dxfId="5087" priority="2585" operator="equal">
      <formula>"UNUSABLE"</formula>
    </cfRule>
  </conditionalFormatting>
  <conditionalFormatting sqref="B1152:D1163 B1227:D1238">
    <cfRule type="cellIs" dxfId="5086" priority="2586" operator="equal">
      <formula>"FREE SPACE"</formula>
    </cfRule>
  </conditionalFormatting>
  <conditionalFormatting sqref="B1152:D1163 B1227:D1238">
    <cfRule type="cellIs" dxfId="5085" priority="2587" operator="equal">
      <formula>"UNUSABLE"</formula>
    </cfRule>
  </conditionalFormatting>
  <conditionalFormatting sqref="B1155:D1164 B1230:D1239">
    <cfRule type="cellIs" dxfId="5084" priority="2588" operator="equal">
      <formula>"FREE SPACE"</formula>
    </cfRule>
  </conditionalFormatting>
  <conditionalFormatting sqref="B1155:D1164 B1230:D1239">
    <cfRule type="cellIs" dxfId="5083" priority="2589" operator="equal">
      <formula>"UNUSABLE"</formula>
    </cfRule>
  </conditionalFormatting>
  <conditionalFormatting sqref="B1162:D1173 B1237:D1248">
    <cfRule type="cellIs" dxfId="5082" priority="2590" operator="equal">
      <formula>"FREE SPACE"</formula>
    </cfRule>
  </conditionalFormatting>
  <conditionalFormatting sqref="B1162:D1173 B1237:D1248">
    <cfRule type="cellIs" dxfId="5081" priority="2591" operator="equal">
      <formula>"UNUSABLE"</formula>
    </cfRule>
  </conditionalFormatting>
  <conditionalFormatting sqref="B1165:D1174 B1240:D1249">
    <cfRule type="cellIs" dxfId="5080" priority="2592" operator="equal">
      <formula>"FREE SPACE"</formula>
    </cfRule>
  </conditionalFormatting>
  <conditionalFormatting sqref="B1165:D1174 B1240:D1249">
    <cfRule type="cellIs" dxfId="5079" priority="2593" operator="equal">
      <formula>"UNUSABLE"</formula>
    </cfRule>
  </conditionalFormatting>
  <conditionalFormatting sqref="B1165:D1176 B1240:D1251">
    <cfRule type="cellIs" dxfId="5078" priority="2594" operator="equal">
      <formula>"FREE SPACE"</formula>
    </cfRule>
  </conditionalFormatting>
  <conditionalFormatting sqref="B1165:D1176 B1240:D1251">
    <cfRule type="cellIs" dxfId="5077" priority="2595" operator="equal">
      <formula>"UNUSABLE"</formula>
    </cfRule>
  </conditionalFormatting>
  <conditionalFormatting sqref="B1172:D1193 B1247:D1268">
    <cfRule type="cellIs" dxfId="5076" priority="2596" operator="equal">
      <formula>"FREE SPACE"</formula>
    </cfRule>
  </conditionalFormatting>
  <conditionalFormatting sqref="B1172:D1193 B1247:D1268">
    <cfRule type="cellIs" dxfId="5075" priority="2597" operator="equal">
      <formula>"UNUSABLE"</formula>
    </cfRule>
  </conditionalFormatting>
  <conditionalFormatting sqref="B1174:D1195 B1249:D1270">
    <cfRule type="cellIs" dxfId="5074" priority="2598" operator="equal">
      <formula>"FREE SPACE"</formula>
    </cfRule>
  </conditionalFormatting>
  <conditionalFormatting sqref="B1174:D1195 B1249:D1270">
    <cfRule type="cellIs" dxfId="5073" priority="2599" operator="equal">
      <formula>"UNUSABLE"</formula>
    </cfRule>
  </conditionalFormatting>
  <conditionalFormatting sqref="B1179:D1201 B1254:D1276">
    <cfRule type="cellIs" dxfId="5072" priority="2600" operator="equal">
      <formula>"FREE SPACE"</formula>
    </cfRule>
  </conditionalFormatting>
  <conditionalFormatting sqref="B1179:D1201 B1254:D1276">
    <cfRule type="cellIs" dxfId="5071" priority="2601" operator="equal">
      <formula>"UNUSABLE"</formula>
    </cfRule>
  </conditionalFormatting>
  <conditionalFormatting sqref="B1181:D1203 B1256:D1278">
    <cfRule type="cellIs" dxfId="5070" priority="2602" operator="equal">
      <formula>"FREE SPACE"</formula>
    </cfRule>
  </conditionalFormatting>
  <conditionalFormatting sqref="B1181:D1203 B1256:D1278">
    <cfRule type="cellIs" dxfId="5069" priority="2603" operator="equal">
      <formula>"UNUSABLE"</formula>
    </cfRule>
  </conditionalFormatting>
  <conditionalFormatting sqref="B1183:D1205 B1258:D1280">
    <cfRule type="cellIs" dxfId="5068" priority="2604" operator="equal">
      <formula>"FREE SPACE"</formula>
    </cfRule>
  </conditionalFormatting>
  <conditionalFormatting sqref="B1183:D1205 B1258:D1280">
    <cfRule type="cellIs" dxfId="5067" priority="2605" operator="equal">
      <formula>"UNUSABLE"</formula>
    </cfRule>
  </conditionalFormatting>
  <conditionalFormatting sqref="B1185:D1207 B1260:D1282">
    <cfRule type="cellIs" dxfId="5066" priority="2606" operator="equal">
      <formula>"FREE SPACE"</formula>
    </cfRule>
  </conditionalFormatting>
  <conditionalFormatting sqref="B1185:D1207 B1260:D1282">
    <cfRule type="cellIs" dxfId="5065" priority="2607" operator="equal">
      <formula>"UNUSABLE"</formula>
    </cfRule>
  </conditionalFormatting>
  <conditionalFormatting sqref="B1229:B1249 B1304:B1324 B1232:D1252 B1307:D1327">
    <cfRule type="cellIs" dxfId="5064" priority="2608" operator="equal">
      <formula>"FREE SPACE"</formula>
    </cfRule>
  </conditionalFormatting>
  <conditionalFormatting sqref="C1195:D1205 C1270:D1280 B1196:D1218 B1271:D1293">
    <cfRule type="cellIs" dxfId="5063" priority="2609" operator="equal">
      <formula>"FREE SPACE"</formula>
    </cfRule>
  </conditionalFormatting>
  <conditionalFormatting sqref="C1195:D1205 C1270:D1280 B1196:D1218 B1271:D1293">
    <cfRule type="cellIs" dxfId="5062" priority="2610" operator="equal">
      <formula>"UNUSABLE"</formula>
    </cfRule>
  </conditionalFormatting>
  <conditionalFormatting sqref="C1195:D1217 C1270:D1292 B1198:D1220 B1273:D1295">
    <cfRule type="cellIs" dxfId="5061" priority="2611" operator="equal">
      <formula>"FREE SPACE"</formula>
    </cfRule>
  </conditionalFormatting>
  <conditionalFormatting sqref="C1195:D1217 C1270:D1292 B1198:D1220 B1273:D1295">
    <cfRule type="cellIs" dxfId="5060" priority="2612" operator="equal">
      <formula>"UNUSABLE"</formula>
    </cfRule>
  </conditionalFormatting>
  <conditionalFormatting sqref="B1200:D1222 B1275:D1297">
    <cfRule type="cellIs" dxfId="5059" priority="2613" operator="equal">
      <formula>"FREE SPACE"</formula>
    </cfRule>
  </conditionalFormatting>
  <conditionalFormatting sqref="B1200:D1222 B1275:D1297">
    <cfRule type="cellIs" dxfId="5058" priority="2614" operator="equal">
      <formula>"UNUSABLE"</formula>
    </cfRule>
  </conditionalFormatting>
  <conditionalFormatting sqref="B1205:D1228 B1280:D1303">
    <cfRule type="cellIs" dxfId="5057" priority="2615" operator="equal">
      <formula>"FREE SPACE"</formula>
    </cfRule>
  </conditionalFormatting>
  <conditionalFormatting sqref="B1205:D1228 B1280:D1303">
    <cfRule type="cellIs" dxfId="5056" priority="2616" operator="equal">
      <formula>"UNUSABLE"</formula>
    </cfRule>
  </conditionalFormatting>
  <conditionalFormatting sqref="B1210:D1233 B1285:D1308">
    <cfRule type="cellIs" dxfId="5055" priority="2617" operator="equal">
      <formula>"FREE SPACE"</formula>
    </cfRule>
  </conditionalFormatting>
  <conditionalFormatting sqref="B1210:D1233 B1285:D1308">
    <cfRule type="cellIs" dxfId="5054" priority="2618" operator="equal">
      <formula>"UNUSABLE"</formula>
    </cfRule>
  </conditionalFormatting>
  <conditionalFormatting sqref="B1213:D1234 B1288:D1309">
    <cfRule type="cellIs" dxfId="5053" priority="2619" operator="equal">
      <formula>"FREE SPACE"</formula>
    </cfRule>
  </conditionalFormatting>
  <conditionalFormatting sqref="B1213:D1234 B1288:D1309">
    <cfRule type="cellIs" dxfId="5052" priority="2620" operator="equal">
      <formula>"UNUSABLE"</formula>
    </cfRule>
  </conditionalFormatting>
  <conditionalFormatting sqref="B1213:D1235 B1288:D1310">
    <cfRule type="cellIs" dxfId="5051" priority="2621" operator="equal">
      <formula>"FREE SPACE"</formula>
    </cfRule>
  </conditionalFormatting>
  <conditionalFormatting sqref="B1213:D1235 B1288:D1310">
    <cfRule type="cellIs" dxfId="5050" priority="2622" operator="equal">
      <formula>"UNUSABLE"</formula>
    </cfRule>
  </conditionalFormatting>
  <conditionalFormatting sqref="B1218:B1244 C1218:D1240 B1293:D1315">
    <cfRule type="cellIs" dxfId="5049" priority="2623" operator="equal">
      <formula>"FREE SPACE"</formula>
    </cfRule>
  </conditionalFormatting>
  <conditionalFormatting sqref="B1218:B1244 C1218:D1240 B1293:D1315">
    <cfRule type="cellIs" dxfId="5048" priority="2624" operator="equal">
      <formula>"UNUSABLE"</formula>
    </cfRule>
  </conditionalFormatting>
  <conditionalFormatting sqref="B1225:B1235 B1300:B1310 B1226:D1248 B1301:D1323">
    <cfRule type="cellIs" dxfId="5047" priority="2625" operator="equal">
      <formula>"FREE SPACE"</formula>
    </cfRule>
  </conditionalFormatting>
  <conditionalFormatting sqref="B1225:B1235 B1300:B1310 B1226:D1248 B1301:D1323">
    <cfRule type="cellIs" dxfId="5046" priority="2626" operator="equal">
      <formula>"UNUSABLE"</formula>
    </cfRule>
  </conditionalFormatting>
  <conditionalFormatting sqref="B1126:D1135 B1201:D1210">
    <cfRule type="cellIs" dxfId="5045" priority="2627" operator="equal">
      <formula>"FREE SPACE"</formula>
    </cfRule>
  </conditionalFormatting>
  <conditionalFormatting sqref="B1126:D1135 B1201:D1210">
    <cfRule type="cellIs" dxfId="5044" priority="2628" operator="equal">
      <formula>"UNUSABLE"</formula>
    </cfRule>
  </conditionalFormatting>
  <conditionalFormatting sqref="B1234:D1245 B1309:D1320">
    <cfRule type="cellIs" dxfId="5043" priority="2629" operator="equal">
      <formula>"UNUSABLE"</formula>
    </cfRule>
  </conditionalFormatting>
  <conditionalFormatting sqref="B1133:D1144 B1208:D1219">
    <cfRule type="cellIs" dxfId="5042" priority="2630" operator="equal">
      <formula>"FREE SPACE"</formula>
    </cfRule>
  </conditionalFormatting>
  <conditionalFormatting sqref="B1133:D1144 B1208:D1219">
    <cfRule type="cellIs" dxfId="5041" priority="2631" operator="equal">
      <formula>"UNUSABLE"</formula>
    </cfRule>
  </conditionalFormatting>
  <conditionalFormatting sqref="B1135:D1146 B1210:D1221">
    <cfRule type="cellIs" dxfId="5040" priority="2632" operator="equal">
      <formula>"FREE SPACE"</formula>
    </cfRule>
  </conditionalFormatting>
  <conditionalFormatting sqref="B1135:D1146 B1210:D1221">
    <cfRule type="cellIs" dxfId="5039" priority="2633" operator="equal">
      <formula>"UNUSABLE"</formula>
    </cfRule>
  </conditionalFormatting>
  <conditionalFormatting sqref="B1138:D1147 B1213:D1222">
    <cfRule type="cellIs" dxfId="5038" priority="2634" operator="equal">
      <formula>"FREE SPACE"</formula>
    </cfRule>
  </conditionalFormatting>
  <conditionalFormatting sqref="B1138:D1147 B1213:D1222">
    <cfRule type="cellIs" dxfId="5037" priority="2635" operator="equal">
      <formula>"UNUSABLE"</formula>
    </cfRule>
  </conditionalFormatting>
  <conditionalFormatting sqref="B1138:D1149 B1213:D1224">
    <cfRule type="cellIs" dxfId="5036" priority="2636" operator="equal">
      <formula>"FREE SPACE"</formula>
    </cfRule>
  </conditionalFormatting>
  <conditionalFormatting sqref="B1138:D1149 B1213:D1224">
    <cfRule type="cellIs" dxfId="5035" priority="2637" operator="equal">
      <formula>"UNUSABLE"</formula>
    </cfRule>
  </conditionalFormatting>
  <conditionalFormatting sqref="B1154:D1165 B1229:D1240">
    <cfRule type="cellIs" dxfId="5034" priority="2638" operator="equal">
      <formula>"FREE SPACE"</formula>
    </cfRule>
  </conditionalFormatting>
  <conditionalFormatting sqref="B1154:D1165 B1229:D1240">
    <cfRule type="cellIs" dxfId="5033" priority="2639" operator="equal">
      <formula>"UNUSABLE"</formula>
    </cfRule>
  </conditionalFormatting>
  <conditionalFormatting sqref="B1157:D1166 B1232:D1241">
    <cfRule type="cellIs" dxfId="5032" priority="2640" operator="equal">
      <formula>"FREE SPACE"</formula>
    </cfRule>
  </conditionalFormatting>
  <conditionalFormatting sqref="B1157:D1166 B1232:D1241">
    <cfRule type="cellIs" dxfId="5031" priority="2641" operator="equal">
      <formula>"UNUSABLE"</formula>
    </cfRule>
  </conditionalFormatting>
  <conditionalFormatting sqref="B1164:D1175 B1239:D1250">
    <cfRule type="cellIs" dxfId="5030" priority="2642" operator="equal">
      <formula>"FREE SPACE"</formula>
    </cfRule>
  </conditionalFormatting>
  <conditionalFormatting sqref="B1164:D1175 B1239:D1250">
    <cfRule type="cellIs" dxfId="5029" priority="2643" operator="equal">
      <formula>"UNUSABLE"</formula>
    </cfRule>
  </conditionalFormatting>
  <conditionalFormatting sqref="B1166:D1176 B1241:D1251">
    <cfRule type="cellIs" dxfId="5028" priority="2644" operator="equal">
      <formula>"FREE SPACE"</formula>
    </cfRule>
  </conditionalFormatting>
  <conditionalFormatting sqref="B1166:D1176 B1241:D1251">
    <cfRule type="cellIs" dxfId="5027" priority="2645" operator="equal">
      <formula>"UNUSABLE"</formula>
    </cfRule>
  </conditionalFormatting>
  <conditionalFormatting sqref="B1166:D1187 B1241:D1262">
    <cfRule type="cellIs" dxfId="5026" priority="2646" operator="equal">
      <formula>"FREE SPACE"</formula>
    </cfRule>
  </conditionalFormatting>
  <conditionalFormatting sqref="B1166:D1187 B1241:D1262">
    <cfRule type="cellIs" dxfId="5025" priority="2647" operator="equal">
      <formula>"UNUSABLE"</formula>
    </cfRule>
  </conditionalFormatting>
  <conditionalFormatting sqref="B1174:D1195 B1249:D1270">
    <cfRule type="cellIs" dxfId="5024" priority="2648" operator="equal">
      <formula>"FREE SPACE"</formula>
    </cfRule>
  </conditionalFormatting>
  <conditionalFormatting sqref="B1174:D1195 B1249:D1270">
    <cfRule type="cellIs" dxfId="5023" priority="2649" operator="equal">
      <formula>"UNUSABLE"</formula>
    </cfRule>
  </conditionalFormatting>
  <conditionalFormatting sqref="B1176:D1197 B1251:D1272">
    <cfRule type="cellIs" dxfId="5022" priority="2650" operator="equal">
      <formula>"FREE SPACE"</formula>
    </cfRule>
  </conditionalFormatting>
  <conditionalFormatting sqref="B1176:D1197 B1251:D1272">
    <cfRule type="cellIs" dxfId="5021" priority="2651" operator="equal">
      <formula>"UNUSABLE"</formula>
    </cfRule>
  </conditionalFormatting>
  <conditionalFormatting sqref="B1181:D1203 B1256:D1278">
    <cfRule type="cellIs" dxfId="5020" priority="2652" operator="equal">
      <formula>"FREE SPACE"</formula>
    </cfRule>
  </conditionalFormatting>
  <conditionalFormatting sqref="B1181:D1203 B1256:D1278">
    <cfRule type="cellIs" dxfId="5019" priority="2653" operator="equal">
      <formula>"UNUSABLE"</formula>
    </cfRule>
  </conditionalFormatting>
  <conditionalFormatting sqref="B1183:D1205 B1258:D1280">
    <cfRule type="cellIs" dxfId="5018" priority="2654" operator="equal">
      <formula>"FREE SPACE"</formula>
    </cfRule>
  </conditionalFormatting>
  <conditionalFormatting sqref="B1183:D1205 B1258:D1280">
    <cfRule type="cellIs" dxfId="5017" priority="2655" operator="equal">
      <formula>"UNUSABLE"</formula>
    </cfRule>
  </conditionalFormatting>
  <conditionalFormatting sqref="B1185:D1207 B1260:D1282">
    <cfRule type="cellIs" dxfId="5016" priority="2656" operator="equal">
      <formula>"FREE SPACE"</formula>
    </cfRule>
  </conditionalFormatting>
  <conditionalFormatting sqref="B1185:D1207 B1260:D1282">
    <cfRule type="cellIs" dxfId="5015" priority="2657" operator="equal">
      <formula>"UNUSABLE"</formula>
    </cfRule>
  </conditionalFormatting>
  <conditionalFormatting sqref="B1187:D1209 B1262:D1284">
    <cfRule type="cellIs" dxfId="5014" priority="2658" operator="equal">
      <formula>"FREE SPACE"</formula>
    </cfRule>
  </conditionalFormatting>
  <conditionalFormatting sqref="B1187:D1209 B1262:D1284">
    <cfRule type="cellIs" dxfId="5013" priority="2659" operator="equal">
      <formula>"UNUSABLE"</formula>
    </cfRule>
  </conditionalFormatting>
  <conditionalFormatting sqref="B1234:D1245 B1309:D1320">
    <cfRule type="cellIs" dxfId="5012" priority="2660" operator="equal">
      <formula>"FREE SPACE"</formula>
    </cfRule>
  </conditionalFormatting>
  <conditionalFormatting sqref="C1195:D1217 C1270:D1292 B1198:D1220 B1273:D1295">
    <cfRule type="cellIs" dxfId="5011" priority="2661" operator="equal">
      <formula>"FREE SPACE"</formula>
    </cfRule>
  </conditionalFormatting>
  <conditionalFormatting sqref="C1195:D1217 C1270:D1292 B1198:D1220 B1273:D1295">
    <cfRule type="cellIs" dxfId="5010" priority="2662" operator="equal">
      <formula>"UNUSABLE"</formula>
    </cfRule>
  </conditionalFormatting>
  <conditionalFormatting sqref="B1200:D1222 B1275:D1297">
    <cfRule type="cellIs" dxfId="5009" priority="2663" operator="equal">
      <formula>"FREE SPACE"</formula>
    </cfRule>
  </conditionalFormatting>
  <conditionalFormatting sqref="B1200:D1222 B1275:D1297">
    <cfRule type="cellIs" dxfId="5008" priority="2664" operator="equal">
      <formula>"UNUSABLE"</formula>
    </cfRule>
  </conditionalFormatting>
  <conditionalFormatting sqref="B1202:D1225 B1277:D1300">
    <cfRule type="cellIs" dxfId="5007" priority="2665" operator="equal">
      <formula>"FREE SPACE"</formula>
    </cfRule>
  </conditionalFormatting>
  <conditionalFormatting sqref="B1202:D1225 B1277:D1300">
    <cfRule type="cellIs" dxfId="5006" priority="2666" operator="equal">
      <formula>"UNUSABLE"</formula>
    </cfRule>
  </conditionalFormatting>
  <conditionalFormatting sqref="B1207:D1230 B1282:D1305">
    <cfRule type="cellIs" dxfId="5005" priority="2667" operator="equal">
      <formula>"FREE SPACE"</formula>
    </cfRule>
  </conditionalFormatting>
  <conditionalFormatting sqref="B1207:D1230 B1282:D1305">
    <cfRule type="cellIs" dxfId="5004" priority="2668" operator="equal">
      <formula>"UNUSABLE"</formula>
    </cfRule>
  </conditionalFormatting>
  <conditionalFormatting sqref="B1212:D1234 B1287:D1309">
    <cfRule type="cellIs" dxfId="5003" priority="2669" operator="equal">
      <formula>"FREE SPACE"</formula>
    </cfRule>
  </conditionalFormatting>
  <conditionalFormatting sqref="B1212:D1234 B1287:D1309">
    <cfRule type="cellIs" dxfId="5002" priority="2670" operator="equal">
      <formula>"UNUSABLE"</formula>
    </cfRule>
  </conditionalFormatting>
  <conditionalFormatting sqref="B1215:D1226 B1290:D1301">
    <cfRule type="cellIs" dxfId="5001" priority="2671" operator="equal">
      <formula>"FREE SPACE"</formula>
    </cfRule>
  </conditionalFormatting>
  <conditionalFormatting sqref="B1215:D1226 B1290:D1301">
    <cfRule type="cellIs" dxfId="5000" priority="2672" operator="equal">
      <formula>"UNUSABLE"</formula>
    </cfRule>
  </conditionalFormatting>
  <conditionalFormatting sqref="B1215:D1237 B1290:D1312">
    <cfRule type="cellIs" dxfId="4999" priority="2673" operator="equal">
      <formula>"FREE SPACE"</formula>
    </cfRule>
  </conditionalFormatting>
  <conditionalFormatting sqref="B1215:D1237 B1290:D1312">
    <cfRule type="cellIs" dxfId="4998" priority="2674" operator="equal">
      <formula>"UNUSABLE"</formula>
    </cfRule>
  </conditionalFormatting>
  <conditionalFormatting sqref="B1220:B1244 C1220:D1242 B1295:D1317">
    <cfRule type="cellIs" dxfId="4997" priority="2675" operator="equal">
      <formula>"FREE SPACE"</formula>
    </cfRule>
  </conditionalFormatting>
  <conditionalFormatting sqref="B1220:B1244 C1220:D1242 B1295:D1317">
    <cfRule type="cellIs" dxfId="4996" priority="2676" operator="equal">
      <formula>"UNUSABLE"</formula>
    </cfRule>
  </conditionalFormatting>
  <conditionalFormatting sqref="B1225:B1247 B1300:B1322 B1228:D1250 B1303:D1325">
    <cfRule type="cellIs" dxfId="4995" priority="2677" operator="equal">
      <formula>"FREE SPACE"</formula>
    </cfRule>
  </conditionalFormatting>
  <conditionalFormatting sqref="B1225:B1247 B1300:B1322 B1228:D1250 B1303:D1325">
    <cfRule type="cellIs" dxfId="4994" priority="2678" operator="equal">
      <formula>"UNUSABLE"</formula>
    </cfRule>
  </conditionalFormatting>
  <conditionalFormatting sqref="E996:I1003 E1005:I1012 E1299:H1320 I1299:I1321">
    <cfRule type="cellIs" dxfId="4993" priority="2679" operator="equal">
      <formula>"Yes"</formula>
    </cfRule>
  </conditionalFormatting>
  <conditionalFormatting sqref="E996:I1003 E1005:I1012 E1299:H1320 I1299:I1321">
    <cfRule type="cellIs" dxfId="4992" priority="2680" operator="equal">
      <formula>"No"</formula>
    </cfRule>
  </conditionalFormatting>
  <conditionalFormatting sqref="B996:D1003 B1005:D1012 B1299:D1320">
    <cfRule type="cellIs" dxfId="4991" priority="2681" operator="equal">
      <formula>"FREE SPACE"</formula>
    </cfRule>
  </conditionalFormatting>
  <conditionalFormatting sqref="B996:D1003 B1005:D1012 B1299:D1320">
    <cfRule type="cellIs" dxfId="4990" priority="2682" operator="equal">
      <formula>"UNUSABLE"</formula>
    </cfRule>
  </conditionalFormatting>
  <conditionalFormatting sqref="E997:I1004 E1006:I1013 E1300:I1321">
    <cfRule type="cellIs" dxfId="4989" priority="2683" operator="equal">
      <formula>"Yes"</formula>
    </cfRule>
  </conditionalFormatting>
  <conditionalFormatting sqref="E997:I1004 E1006:I1013 E1300:I1321">
    <cfRule type="cellIs" dxfId="4988" priority="2684" operator="equal">
      <formula>"No"</formula>
    </cfRule>
  </conditionalFormatting>
  <conditionalFormatting sqref="B997:D1004 B1006:D1013 B1300:D1321">
    <cfRule type="cellIs" dxfId="4987" priority="2685" operator="equal">
      <formula>"FREE SPACE"</formula>
    </cfRule>
  </conditionalFormatting>
  <conditionalFormatting sqref="B997:D1004 B1006:D1013 B1300:D1321">
    <cfRule type="cellIs" dxfId="4986" priority="2686" operator="equal">
      <formula>"UNUSABLE"</formula>
    </cfRule>
  </conditionalFormatting>
  <conditionalFormatting sqref="E997:I1004 E1006:I1013 E1300:I1321">
    <cfRule type="cellIs" dxfId="4985" priority="2687" operator="equal">
      <formula>"Yes"</formula>
    </cfRule>
  </conditionalFormatting>
  <conditionalFormatting sqref="E997:I1004 E1006:I1013 E1300:I1321">
    <cfRule type="cellIs" dxfId="4984" priority="2688" operator="equal">
      <formula>"No"</formula>
    </cfRule>
  </conditionalFormatting>
  <conditionalFormatting sqref="B997:D1004 B1006:D1013 B1300:D1321">
    <cfRule type="cellIs" dxfId="4983" priority="2689" operator="equal">
      <formula>"FREE SPACE"</formula>
    </cfRule>
  </conditionalFormatting>
  <conditionalFormatting sqref="B997:D1004 B1006:D1013 B1300:D1321">
    <cfRule type="cellIs" dxfId="4982" priority="2690" operator="equal">
      <formula>"UNUSABLE"</formula>
    </cfRule>
  </conditionalFormatting>
  <conditionalFormatting sqref="E998:I1005 E1007:I1014 E1301:I1322">
    <cfRule type="cellIs" dxfId="4981" priority="2691" operator="equal">
      <formula>"Yes"</formula>
    </cfRule>
  </conditionalFormatting>
  <conditionalFormatting sqref="E998:I1005 E1007:I1014 E1301:I1322">
    <cfRule type="cellIs" dxfId="4980" priority="2692" operator="equal">
      <formula>"No"</formula>
    </cfRule>
  </conditionalFormatting>
  <conditionalFormatting sqref="B998:D1005 B1007:D1014 B1301:D1322">
    <cfRule type="cellIs" dxfId="4979" priority="2693" operator="equal">
      <formula>"FREE SPACE"</formula>
    </cfRule>
  </conditionalFormatting>
  <conditionalFormatting sqref="B998:D1005 B1007:D1014 B1301:D1322">
    <cfRule type="cellIs" dxfId="4978" priority="2694" operator="equal">
      <formula>"UNUSABLE"</formula>
    </cfRule>
  </conditionalFormatting>
  <conditionalFormatting sqref="E1028:I1046 E1331:I1353">
    <cfRule type="cellIs" dxfId="4977" priority="2695" operator="equal">
      <formula>"Yes"</formula>
    </cfRule>
  </conditionalFormatting>
  <conditionalFormatting sqref="E1028:I1046 E1331:I1353">
    <cfRule type="cellIs" dxfId="4976" priority="2696" operator="equal">
      <formula>"No"</formula>
    </cfRule>
  </conditionalFormatting>
  <conditionalFormatting sqref="E1029:I1047 E1332:I1354">
    <cfRule type="cellIs" dxfId="4975" priority="2697" operator="equal">
      <formula>"Yes"</formula>
    </cfRule>
  </conditionalFormatting>
  <conditionalFormatting sqref="E1029:I1047 E1332:I1354">
    <cfRule type="cellIs" dxfId="4974" priority="2698" operator="equal">
      <formula>"No"</formula>
    </cfRule>
  </conditionalFormatting>
  <conditionalFormatting sqref="B1029:D1047 B1332:D1354">
    <cfRule type="cellIs" dxfId="4973" priority="2699" operator="equal">
      <formula>"FREE SPACE"</formula>
    </cfRule>
  </conditionalFormatting>
  <conditionalFormatting sqref="B1029:D1047 B1332:D1354">
    <cfRule type="cellIs" dxfId="4972" priority="2700" operator="equal">
      <formula>"UNUSABLE"</formula>
    </cfRule>
  </conditionalFormatting>
  <conditionalFormatting sqref="B969:D976 B978:D985 B1272:D1293">
    <cfRule type="cellIs" dxfId="4971" priority="2701" operator="equal">
      <formula>"FREE SPACE"</formula>
    </cfRule>
  </conditionalFormatting>
  <conditionalFormatting sqref="B969:D976 B978:D985 B1272:D1293">
    <cfRule type="cellIs" dxfId="4970" priority="2702" operator="equal">
      <formula>"UNUSABLE"</formula>
    </cfRule>
  </conditionalFormatting>
  <conditionalFormatting sqref="B970:D977 B979:D986 B1273:D1294">
    <cfRule type="cellIs" dxfId="4969" priority="2703" operator="equal">
      <formula>"FREE SPACE"</formula>
    </cfRule>
  </conditionalFormatting>
  <conditionalFormatting sqref="B970:D977 B979:D986 B1273:D1294">
    <cfRule type="cellIs" dxfId="4968" priority="2704" operator="equal">
      <formula>"UNUSABLE"</formula>
    </cfRule>
  </conditionalFormatting>
  <conditionalFormatting sqref="E1029:I1047 E1332:I1354">
    <cfRule type="cellIs" dxfId="4967" priority="2705" operator="equal">
      <formula>"Yes"</formula>
    </cfRule>
  </conditionalFormatting>
  <conditionalFormatting sqref="E1029:I1047 E1332:I1354">
    <cfRule type="cellIs" dxfId="4966" priority="2706" operator="equal">
      <formula>"No"</formula>
    </cfRule>
  </conditionalFormatting>
  <conditionalFormatting sqref="B1029:D1047 B1332:D1354">
    <cfRule type="cellIs" dxfId="4965" priority="2707" operator="equal">
      <formula>"FREE SPACE"</formula>
    </cfRule>
  </conditionalFormatting>
  <conditionalFormatting sqref="B1029:D1047 B1332:D1354">
    <cfRule type="cellIs" dxfId="4964" priority="2708" operator="equal">
      <formula>"UNUSABLE"</formula>
    </cfRule>
  </conditionalFormatting>
  <conditionalFormatting sqref="B1093:D1104 B1168:D1179">
    <cfRule type="cellIs" dxfId="4963" priority="2709" operator="equal">
      <formula>"FREE SPACE"</formula>
    </cfRule>
  </conditionalFormatting>
  <conditionalFormatting sqref="B1093:D1104 B1168:D1179">
    <cfRule type="cellIs" dxfId="4962" priority="2710" operator="equal">
      <formula>"UNUSABLE"</formula>
    </cfRule>
  </conditionalFormatting>
  <conditionalFormatting sqref="B1095:D1106 B1170:D1181">
    <cfRule type="cellIs" dxfId="4961" priority="2711" operator="equal">
      <formula>"FREE SPACE"</formula>
    </cfRule>
  </conditionalFormatting>
  <conditionalFormatting sqref="B1095:D1106 B1170:D1181">
    <cfRule type="cellIs" dxfId="4960" priority="2712" operator="equal">
      <formula>"UNUSABLE"</formula>
    </cfRule>
  </conditionalFormatting>
  <conditionalFormatting sqref="B1111:D1122 B1186:D1197">
    <cfRule type="cellIs" dxfId="4959" priority="2713" operator="equal">
      <formula>"FREE SPACE"</formula>
    </cfRule>
  </conditionalFormatting>
  <conditionalFormatting sqref="B1111:D1122 B1186:D1197">
    <cfRule type="cellIs" dxfId="4958" priority="2714" operator="equal">
      <formula>"UNUSABLE"</formula>
    </cfRule>
  </conditionalFormatting>
  <conditionalFormatting sqref="B1126:D1135 B1201:D1210">
    <cfRule type="cellIs" dxfId="4957" priority="2715" operator="equal">
      <formula>"FREE SPACE"</formula>
    </cfRule>
  </conditionalFormatting>
  <conditionalFormatting sqref="B1126:D1135 B1201:D1210">
    <cfRule type="cellIs" dxfId="4956" priority="2716" operator="equal">
      <formula>"UNUSABLE"</formula>
    </cfRule>
  </conditionalFormatting>
  <conditionalFormatting sqref="B1128:D1137 B1203:D1212">
    <cfRule type="cellIs" dxfId="4955" priority="2717" operator="equal">
      <formula>"FREE SPACE"</formula>
    </cfRule>
  </conditionalFormatting>
  <conditionalFormatting sqref="B1128:D1137 B1203:D1212">
    <cfRule type="cellIs" dxfId="4954" priority="2718" operator="equal">
      <formula>"UNUSABLE"</formula>
    </cfRule>
  </conditionalFormatting>
  <conditionalFormatting sqref="E997:I1004 E1006:I1013 E1300:I1321">
    <cfRule type="cellIs" dxfId="4953" priority="2719" operator="equal">
      <formula>"Yes"</formula>
    </cfRule>
  </conditionalFormatting>
  <conditionalFormatting sqref="E997:I1004 E1006:I1013 E1300:I1321">
    <cfRule type="cellIs" dxfId="4952" priority="2720" operator="equal">
      <formula>"No"</formula>
    </cfRule>
  </conditionalFormatting>
  <conditionalFormatting sqref="B997:D1004 B1006:D1013 B1300:D1321">
    <cfRule type="cellIs" dxfId="4951" priority="2721" operator="equal">
      <formula>"FREE SPACE"</formula>
    </cfRule>
  </conditionalFormatting>
  <conditionalFormatting sqref="B997:D1004 B1006:D1013 B1300:D1321">
    <cfRule type="cellIs" dxfId="4950" priority="2722" operator="equal">
      <formula>"UNUSABLE"</formula>
    </cfRule>
  </conditionalFormatting>
  <conditionalFormatting sqref="E998:I1005 E1007:I1014 E1301:I1322">
    <cfRule type="cellIs" dxfId="4949" priority="2723" operator="equal">
      <formula>"Yes"</formula>
    </cfRule>
  </conditionalFormatting>
  <conditionalFormatting sqref="E998:I1005 E1007:I1014 E1301:I1322">
    <cfRule type="cellIs" dxfId="4948" priority="2724" operator="equal">
      <formula>"No"</formula>
    </cfRule>
  </conditionalFormatting>
  <conditionalFormatting sqref="B998:D1005 B1007:D1014 B1301:D1322">
    <cfRule type="cellIs" dxfId="4947" priority="2725" operator="equal">
      <formula>"FREE SPACE"</formula>
    </cfRule>
  </conditionalFormatting>
  <conditionalFormatting sqref="B998:D1005 B1007:D1014 B1301:D1322">
    <cfRule type="cellIs" dxfId="4946" priority="2726" operator="equal">
      <formula>"UNUSABLE"</formula>
    </cfRule>
  </conditionalFormatting>
  <conditionalFormatting sqref="E998:I1005 E1007:I1014 E1301:I1322">
    <cfRule type="cellIs" dxfId="4945" priority="2727" operator="equal">
      <formula>"Yes"</formula>
    </cfRule>
  </conditionalFormatting>
  <conditionalFormatting sqref="E998:I1005 E1007:I1014 E1301:I1322">
    <cfRule type="cellIs" dxfId="4944" priority="2728" operator="equal">
      <formula>"No"</formula>
    </cfRule>
  </conditionalFormatting>
  <conditionalFormatting sqref="B998:D1005 B1007:D1014 B1301:D1322">
    <cfRule type="cellIs" dxfId="4943" priority="2729" operator="equal">
      <formula>"FREE SPACE"</formula>
    </cfRule>
  </conditionalFormatting>
  <conditionalFormatting sqref="B998:D1005 B1007:D1014 B1301:D1322">
    <cfRule type="cellIs" dxfId="4942" priority="2730" operator="equal">
      <formula>"UNUSABLE"</formula>
    </cfRule>
  </conditionalFormatting>
  <conditionalFormatting sqref="E999:I1006 E1008:I1015 E1302:I1323">
    <cfRule type="cellIs" dxfId="4941" priority="2731" operator="equal">
      <formula>"Yes"</formula>
    </cfRule>
  </conditionalFormatting>
  <conditionalFormatting sqref="E999:I1006 E1008:I1015 E1302:I1323">
    <cfRule type="cellIs" dxfId="4940" priority="2732" operator="equal">
      <formula>"No"</formula>
    </cfRule>
  </conditionalFormatting>
  <conditionalFormatting sqref="B999:D1006 B1008:D1015 B1302:D1323">
    <cfRule type="cellIs" dxfId="4939" priority="2733" operator="equal">
      <formula>"FREE SPACE"</formula>
    </cfRule>
  </conditionalFormatting>
  <conditionalFormatting sqref="B999:D1006 B1008:D1015 B1302:D1323">
    <cfRule type="cellIs" dxfId="4938" priority="2734" operator="equal">
      <formula>"UNUSABLE"</formula>
    </cfRule>
  </conditionalFormatting>
  <conditionalFormatting sqref="E1029:I1047 E1332:I1354">
    <cfRule type="cellIs" dxfId="4937" priority="2735" operator="equal">
      <formula>"Yes"</formula>
    </cfRule>
  </conditionalFormatting>
  <conditionalFormatting sqref="E1029:I1047 E1332:I1354">
    <cfRule type="cellIs" dxfId="4936" priority="2736" operator="equal">
      <formula>"No"</formula>
    </cfRule>
  </conditionalFormatting>
  <conditionalFormatting sqref="B1029:D1047 B1332:D1354">
    <cfRule type="cellIs" dxfId="4935" priority="2737" operator="equal">
      <formula>"FREE SPACE"</formula>
    </cfRule>
  </conditionalFormatting>
  <conditionalFormatting sqref="B1029:D1047 B1332:D1354">
    <cfRule type="cellIs" dxfId="4934" priority="2738" operator="equal">
      <formula>"UNUSABLE"</formula>
    </cfRule>
  </conditionalFormatting>
  <conditionalFormatting sqref="B970:D977 B979:D986 B1273:D1294">
    <cfRule type="cellIs" dxfId="4933" priority="2739" operator="equal">
      <formula>"FREE SPACE"</formula>
    </cfRule>
  </conditionalFormatting>
  <conditionalFormatting sqref="B970:D977 B979:D986 B1273:D1294">
    <cfRule type="cellIs" dxfId="4932" priority="2740" operator="equal">
      <formula>"UNUSABLE"</formula>
    </cfRule>
  </conditionalFormatting>
  <conditionalFormatting sqref="B971:D978 B980:D987 B1274:D1295">
    <cfRule type="cellIs" dxfId="4931" priority="2741" operator="equal">
      <formula>"FREE SPACE"</formula>
    </cfRule>
  </conditionalFormatting>
  <conditionalFormatting sqref="B971:D978 B980:D987 B1274:D1295">
    <cfRule type="cellIs" dxfId="4930" priority="2742" operator="equal">
      <formula>"UNUSABLE"</formula>
    </cfRule>
  </conditionalFormatting>
  <conditionalFormatting sqref="E999:I1006 E1008:I1015 E1302:I1323">
    <cfRule type="cellIs" dxfId="4929" priority="2743" operator="equal">
      <formula>"Yes"</formula>
    </cfRule>
  </conditionalFormatting>
  <conditionalFormatting sqref="E999:I1006 E1008:I1015 E1302:I1323">
    <cfRule type="cellIs" dxfId="4928" priority="2744" operator="equal">
      <formula>"No"</formula>
    </cfRule>
  </conditionalFormatting>
  <conditionalFormatting sqref="B999:D1006 B1008:D1015 B1302:D1323">
    <cfRule type="cellIs" dxfId="4927" priority="2745" operator="equal">
      <formula>"FREE SPACE"</formula>
    </cfRule>
  </conditionalFormatting>
  <conditionalFormatting sqref="B999:D1006 B1008:D1015 B1302:D1323">
    <cfRule type="cellIs" dxfId="4926" priority="2746" operator="equal">
      <formula>"UNUSABLE"</formula>
    </cfRule>
  </conditionalFormatting>
  <conditionalFormatting sqref="E1000:I1007 E1009:I1016 E1303:I1324">
    <cfRule type="cellIs" dxfId="4925" priority="2747" operator="equal">
      <formula>"Yes"</formula>
    </cfRule>
  </conditionalFormatting>
  <conditionalFormatting sqref="E1000:I1007 E1009:I1016 E1303:I1324">
    <cfRule type="cellIs" dxfId="4924" priority="2748" operator="equal">
      <formula>"No"</formula>
    </cfRule>
  </conditionalFormatting>
  <conditionalFormatting sqref="B1000:D1007 B1009:D1016 B1303:D1324">
    <cfRule type="cellIs" dxfId="4923" priority="2749" operator="equal">
      <formula>"FREE SPACE"</formula>
    </cfRule>
  </conditionalFormatting>
  <conditionalFormatting sqref="B1000:D1007 B1009:D1016 B1303:D1324">
    <cfRule type="cellIs" dxfId="4922" priority="2750" operator="equal">
      <formula>"UNUSABLE"</formula>
    </cfRule>
  </conditionalFormatting>
  <conditionalFormatting sqref="E1000:I1007 E1009:I1016 E1303:I1324">
    <cfRule type="cellIs" dxfId="4921" priority="2751" operator="equal">
      <formula>"Yes"</formula>
    </cfRule>
  </conditionalFormatting>
  <conditionalFormatting sqref="E1000:I1007 E1009:I1016 E1303:I1324">
    <cfRule type="cellIs" dxfId="4920" priority="2752" operator="equal">
      <formula>"No"</formula>
    </cfRule>
  </conditionalFormatting>
  <conditionalFormatting sqref="B1000:D1007 B1009:D1016 B1303:D1324">
    <cfRule type="cellIs" dxfId="4919" priority="2753" operator="equal">
      <formula>"FREE SPACE"</formula>
    </cfRule>
  </conditionalFormatting>
  <conditionalFormatting sqref="B1000:D1007 B1009:D1016 B1303:D1324">
    <cfRule type="cellIs" dxfId="4918" priority="2754" operator="equal">
      <formula>"UNUSABLE"</formula>
    </cfRule>
  </conditionalFormatting>
  <conditionalFormatting sqref="E1001:I1008 E1010:I1017 E1304:I1325">
    <cfRule type="cellIs" dxfId="4917" priority="2755" operator="equal">
      <formula>"Yes"</formula>
    </cfRule>
  </conditionalFormatting>
  <conditionalFormatting sqref="E1001:I1008 E1010:I1017 E1304:I1325">
    <cfRule type="cellIs" dxfId="4916" priority="2756" operator="equal">
      <formula>"No"</formula>
    </cfRule>
  </conditionalFormatting>
  <conditionalFormatting sqref="B1001:D1008 B1010:D1017 B1304:D1325">
    <cfRule type="cellIs" dxfId="4915" priority="2757" operator="equal">
      <formula>"FREE SPACE"</formula>
    </cfRule>
  </conditionalFormatting>
  <conditionalFormatting sqref="B1001:D1008 B1010:D1017 B1304:D1325">
    <cfRule type="cellIs" dxfId="4914" priority="2758" operator="equal">
      <formula>"UNUSABLE"</formula>
    </cfRule>
  </conditionalFormatting>
  <conditionalFormatting sqref="B972:D979 B981:D988 B1275:D1296">
    <cfRule type="cellIs" dxfId="4913" priority="2759" operator="equal">
      <formula>"FREE SPACE"</formula>
    </cfRule>
  </conditionalFormatting>
  <conditionalFormatting sqref="B972:D979 B981:D988 B1275:D1296">
    <cfRule type="cellIs" dxfId="4912" priority="2760" operator="equal">
      <formula>"UNUSABLE"</formula>
    </cfRule>
  </conditionalFormatting>
  <conditionalFormatting sqref="B973:D980 B982:D989 B1276:D1297">
    <cfRule type="cellIs" dxfId="4911" priority="2761" operator="equal">
      <formula>"FREE SPACE"</formula>
    </cfRule>
  </conditionalFormatting>
  <conditionalFormatting sqref="B973:D980 B982:D989 B1276:D1297">
    <cfRule type="cellIs" dxfId="4910" priority="2762" operator="equal">
      <formula>"UNUSABLE"</formula>
    </cfRule>
  </conditionalFormatting>
  <conditionalFormatting sqref="E995:I1002 E1004:I1011 E1298:H1319 I1298:I1321">
    <cfRule type="cellIs" dxfId="4909" priority="2763" operator="equal">
      <formula>"Yes"</formula>
    </cfRule>
  </conditionalFormatting>
  <conditionalFormatting sqref="E995:I1002 E1004:I1011 E1298:H1319 I1298:I1321">
    <cfRule type="cellIs" dxfId="4908" priority="2764" operator="equal">
      <formula>"No"</formula>
    </cfRule>
  </conditionalFormatting>
  <conditionalFormatting sqref="B995:D1002 B1004:D1011 B1298:D1319">
    <cfRule type="cellIs" dxfId="4907" priority="2765" operator="equal">
      <formula>"FREE SPACE"</formula>
    </cfRule>
  </conditionalFormatting>
  <conditionalFormatting sqref="B995:D1002 B1004:D1011 B1298:D1319">
    <cfRule type="cellIs" dxfId="4906" priority="2766" operator="equal">
      <formula>"UNUSABLE"</formula>
    </cfRule>
  </conditionalFormatting>
  <conditionalFormatting sqref="E996:I1003 E1005:I1012 E1299:H1320 I1299:I1321">
    <cfRule type="cellIs" dxfId="4905" priority="2767" operator="equal">
      <formula>"Yes"</formula>
    </cfRule>
  </conditionalFormatting>
  <conditionalFormatting sqref="E996:I1003 E1005:I1012 E1299:H1320 I1299:I1321">
    <cfRule type="cellIs" dxfId="4904" priority="2768" operator="equal">
      <formula>"No"</formula>
    </cfRule>
  </conditionalFormatting>
  <conditionalFormatting sqref="B996:D1003 B1005:D1012 B1299:D1320">
    <cfRule type="cellIs" dxfId="4903" priority="2769" operator="equal">
      <formula>"FREE SPACE"</formula>
    </cfRule>
  </conditionalFormatting>
  <conditionalFormatting sqref="B996:D1003 B1005:D1012 B1299:D1320">
    <cfRule type="cellIs" dxfId="4902" priority="2770" operator="equal">
      <formula>"UNUSABLE"</formula>
    </cfRule>
  </conditionalFormatting>
  <conditionalFormatting sqref="B1029:D1047 B1332:D1354">
    <cfRule type="cellIs" dxfId="4901" priority="2771" operator="equal">
      <formula>"FREE SPACE"</formula>
    </cfRule>
  </conditionalFormatting>
  <conditionalFormatting sqref="B1029:D1047 B1332:D1354">
    <cfRule type="cellIs" dxfId="4900" priority="2772" operator="equal">
      <formula>"UNUSABLE"</formula>
    </cfRule>
  </conditionalFormatting>
  <conditionalFormatting sqref="E996:I1003 E1005:I1012 E1299:H1320 I1299:I1321">
    <cfRule type="cellIs" dxfId="4899" priority="2773" operator="equal">
      <formula>"Yes"</formula>
    </cfRule>
  </conditionalFormatting>
  <conditionalFormatting sqref="E996:I1003 E1005:I1012 E1299:H1320 I1299:I1321">
    <cfRule type="cellIs" dxfId="4898" priority="2774" operator="equal">
      <formula>"No"</formula>
    </cfRule>
  </conditionalFormatting>
  <conditionalFormatting sqref="B996:D1003 B1005:D1012 B1299:D1320">
    <cfRule type="cellIs" dxfId="4897" priority="2775" operator="equal">
      <formula>"FREE SPACE"</formula>
    </cfRule>
  </conditionalFormatting>
  <conditionalFormatting sqref="B996:D1003 B1005:D1012 B1299:D1320">
    <cfRule type="cellIs" dxfId="4896" priority="2776" operator="equal">
      <formula>"UNUSABLE"</formula>
    </cfRule>
  </conditionalFormatting>
  <conditionalFormatting sqref="E997:I1004 E1006:I1013 E1300:I1321">
    <cfRule type="cellIs" dxfId="4895" priority="2777" operator="equal">
      <formula>"Yes"</formula>
    </cfRule>
  </conditionalFormatting>
  <conditionalFormatting sqref="E997:I1004 E1006:I1013 E1300:I1321">
    <cfRule type="cellIs" dxfId="4894" priority="2778" operator="equal">
      <formula>"No"</formula>
    </cfRule>
  </conditionalFormatting>
  <conditionalFormatting sqref="B997:D1004 B1006:D1013 B1300:D1321">
    <cfRule type="cellIs" dxfId="4893" priority="2779" operator="equal">
      <formula>"FREE SPACE"</formula>
    </cfRule>
  </conditionalFormatting>
  <conditionalFormatting sqref="B997:D1004 B1006:D1013 B1300:D1321">
    <cfRule type="cellIs" dxfId="4892" priority="2780" operator="equal">
      <formula>"UNUSABLE"</formula>
    </cfRule>
  </conditionalFormatting>
  <conditionalFormatting sqref="E1027:I1045 E1330:I1352">
    <cfRule type="cellIs" dxfId="4891" priority="2781" operator="equal">
      <formula>"Yes"</formula>
    </cfRule>
  </conditionalFormatting>
  <conditionalFormatting sqref="E1027:I1045 E1330:I1352">
    <cfRule type="cellIs" dxfId="4890" priority="2782" operator="equal">
      <formula>"No"</formula>
    </cfRule>
  </conditionalFormatting>
  <conditionalFormatting sqref="B1027:D1045 B1330:D1352">
    <cfRule type="cellIs" dxfId="4889" priority="2783" operator="equal">
      <formula>"FREE SPACE"</formula>
    </cfRule>
  </conditionalFormatting>
  <conditionalFormatting sqref="B1027:D1045 B1330:D1352">
    <cfRule type="cellIs" dxfId="4888" priority="2784" operator="equal">
      <formula>"UNUSABLE"</formula>
    </cfRule>
  </conditionalFormatting>
  <conditionalFormatting sqref="E1028:I1046 E1331:I1353">
    <cfRule type="cellIs" dxfId="4887" priority="2785" operator="equal">
      <formula>"Yes"</formula>
    </cfRule>
  </conditionalFormatting>
  <conditionalFormatting sqref="E1028:I1046 E1331:I1353">
    <cfRule type="cellIs" dxfId="4886" priority="2786" operator="equal">
      <formula>"No"</formula>
    </cfRule>
  </conditionalFormatting>
  <conditionalFormatting sqref="B1028:D1046 B1331:D1353">
    <cfRule type="cellIs" dxfId="4885" priority="2787" operator="equal">
      <formula>"FREE SPACE"</formula>
    </cfRule>
  </conditionalFormatting>
  <conditionalFormatting sqref="B1028:D1046 B1331:D1353">
    <cfRule type="cellIs" dxfId="4884" priority="2788" operator="equal">
      <formula>"UNUSABLE"</formula>
    </cfRule>
  </conditionalFormatting>
  <conditionalFormatting sqref="B969:D975 B978:D984 B1271:D1292 B1346:D1363">
    <cfRule type="cellIs" dxfId="4883" priority="2789" operator="equal">
      <formula>"FREE SPACE"</formula>
    </cfRule>
  </conditionalFormatting>
  <conditionalFormatting sqref="B969:D975 B978:D984 B1271:D1292 B1346:D1363">
    <cfRule type="cellIs" dxfId="4882" priority="2790" operator="equal">
      <formula>"UNUSABLE"</formula>
    </cfRule>
  </conditionalFormatting>
  <conditionalFormatting sqref="B969:D976 B978:D985 B1272:D1293">
    <cfRule type="cellIs" dxfId="4881" priority="2791" operator="equal">
      <formula>"FREE SPACE"</formula>
    </cfRule>
  </conditionalFormatting>
  <conditionalFormatting sqref="B969:D976 B978:D985 B1272:D1293">
    <cfRule type="cellIs" dxfId="4880" priority="2792" operator="equal">
      <formula>"UNUSABLE"</formula>
    </cfRule>
  </conditionalFormatting>
  <conditionalFormatting sqref="E1028:I1046 E1331:I1353">
    <cfRule type="cellIs" dxfId="4879" priority="2793" operator="equal">
      <formula>"Yes"</formula>
    </cfRule>
  </conditionalFormatting>
  <conditionalFormatting sqref="E1028:I1046 E1331:I1353">
    <cfRule type="cellIs" dxfId="4878" priority="2794" operator="equal">
      <formula>"No"</formula>
    </cfRule>
  </conditionalFormatting>
  <conditionalFormatting sqref="B1028:D1046 B1331:D1353">
    <cfRule type="cellIs" dxfId="4877" priority="2795" operator="equal">
      <formula>"FREE SPACE"</formula>
    </cfRule>
  </conditionalFormatting>
  <conditionalFormatting sqref="B1028:D1046 B1331:D1353">
    <cfRule type="cellIs" dxfId="4876" priority="2796" operator="equal">
      <formula>"UNUSABLE"</formula>
    </cfRule>
  </conditionalFormatting>
  <conditionalFormatting sqref="E1029:I1047 E1332:I1354">
    <cfRule type="cellIs" dxfId="4875" priority="2797" operator="equal">
      <formula>"Yes"</formula>
    </cfRule>
  </conditionalFormatting>
  <conditionalFormatting sqref="E1029:I1047 E1332:I1354">
    <cfRule type="cellIs" dxfId="4874" priority="2798" operator="equal">
      <formula>"No"</formula>
    </cfRule>
  </conditionalFormatting>
  <conditionalFormatting sqref="B1029:D1047 B1332:D1354">
    <cfRule type="cellIs" dxfId="4873" priority="2799" operator="equal">
      <formula>"FREE SPACE"</formula>
    </cfRule>
  </conditionalFormatting>
  <conditionalFormatting sqref="B1029:D1047 B1332:D1354">
    <cfRule type="cellIs" dxfId="4872" priority="2800" operator="equal">
      <formula>"UNUSABLE"</formula>
    </cfRule>
  </conditionalFormatting>
  <conditionalFormatting sqref="E997:I1004 E1006:I1013 E1300:I1321">
    <cfRule type="cellIs" dxfId="4871" priority="2801" operator="equal">
      <formula>"Yes"</formula>
    </cfRule>
  </conditionalFormatting>
  <conditionalFormatting sqref="E997:I1004 E1006:I1013 E1300:I1321">
    <cfRule type="cellIs" dxfId="4870" priority="2802" operator="equal">
      <formula>"No"</formula>
    </cfRule>
  </conditionalFormatting>
  <conditionalFormatting sqref="B997:D1004 B1006:D1013 B1300:D1321">
    <cfRule type="cellIs" dxfId="4869" priority="2803" operator="equal">
      <formula>"FREE SPACE"</formula>
    </cfRule>
  </conditionalFormatting>
  <conditionalFormatting sqref="B997:D1004 B1006:D1013 B1300:D1321">
    <cfRule type="cellIs" dxfId="4868" priority="2804" operator="equal">
      <formula>"UNUSABLE"</formula>
    </cfRule>
  </conditionalFormatting>
  <conditionalFormatting sqref="E998:I1005 E1007:I1014 E1301:I1322">
    <cfRule type="cellIs" dxfId="4867" priority="2805" operator="equal">
      <formula>"Yes"</formula>
    </cfRule>
  </conditionalFormatting>
  <conditionalFormatting sqref="E998:I1005 E1007:I1014 E1301:I1322">
    <cfRule type="cellIs" dxfId="4866" priority="2806" operator="equal">
      <formula>"No"</formula>
    </cfRule>
  </conditionalFormatting>
  <conditionalFormatting sqref="B998:D1005 B1007:D1014 B1301:D1322">
    <cfRule type="cellIs" dxfId="4865" priority="2807" operator="equal">
      <formula>"FREE SPACE"</formula>
    </cfRule>
  </conditionalFormatting>
  <conditionalFormatting sqref="B998:D1005 B1007:D1014 B1301:D1322">
    <cfRule type="cellIs" dxfId="4864" priority="2808" operator="equal">
      <formula>"UNUSABLE"</formula>
    </cfRule>
  </conditionalFormatting>
  <conditionalFormatting sqref="E998:I1005 E1007:I1014 E1301:I1322">
    <cfRule type="cellIs" dxfId="4863" priority="2809" operator="equal">
      <formula>"Yes"</formula>
    </cfRule>
  </conditionalFormatting>
  <conditionalFormatting sqref="E998:I1005 E1007:I1014 E1301:I1322">
    <cfRule type="cellIs" dxfId="4862" priority="2810" operator="equal">
      <formula>"No"</formula>
    </cfRule>
  </conditionalFormatting>
  <conditionalFormatting sqref="B998:D1005 B1007:D1014 B1301:D1322">
    <cfRule type="cellIs" dxfId="4861" priority="2811" operator="equal">
      <formula>"FREE SPACE"</formula>
    </cfRule>
  </conditionalFormatting>
  <conditionalFormatting sqref="B998:D1005 B1007:D1014 B1301:D1322">
    <cfRule type="cellIs" dxfId="4860" priority="2812" operator="equal">
      <formula>"UNUSABLE"</formula>
    </cfRule>
  </conditionalFormatting>
  <conditionalFormatting sqref="E999:I1006 E1008:I1015 E1302:I1323">
    <cfRule type="cellIs" dxfId="4859" priority="2813" operator="equal">
      <formula>"Yes"</formula>
    </cfRule>
  </conditionalFormatting>
  <conditionalFormatting sqref="E999:I1006 E1008:I1015 E1302:I1323">
    <cfRule type="cellIs" dxfId="4858" priority="2814" operator="equal">
      <formula>"No"</formula>
    </cfRule>
  </conditionalFormatting>
  <conditionalFormatting sqref="B999:D1006 B1008:D1015 B1302:D1323">
    <cfRule type="cellIs" dxfId="4857" priority="2815" operator="equal">
      <formula>"FREE SPACE"</formula>
    </cfRule>
  </conditionalFormatting>
  <conditionalFormatting sqref="B999:D1006 B1008:D1015 B1302:D1323">
    <cfRule type="cellIs" dxfId="4856" priority="2816" operator="equal">
      <formula>"UNUSABLE"</formula>
    </cfRule>
  </conditionalFormatting>
  <conditionalFormatting sqref="E1029:I1047 E1332:I1354">
    <cfRule type="cellIs" dxfId="4855" priority="2817" operator="equal">
      <formula>"Yes"</formula>
    </cfRule>
  </conditionalFormatting>
  <conditionalFormatting sqref="E1029:I1047 E1332:I1354">
    <cfRule type="cellIs" dxfId="4854" priority="2818" operator="equal">
      <formula>"No"</formula>
    </cfRule>
  </conditionalFormatting>
  <conditionalFormatting sqref="B970:D977 B979:D986 B1273:D1294">
    <cfRule type="cellIs" dxfId="4853" priority="2819" operator="equal">
      <formula>"FREE SPACE"</formula>
    </cfRule>
  </conditionalFormatting>
  <conditionalFormatting sqref="B970:D977 B979:D986 B1273:D1294">
    <cfRule type="cellIs" dxfId="4852" priority="2820" operator="equal">
      <formula>"UNUSABLE"</formula>
    </cfRule>
  </conditionalFormatting>
  <conditionalFormatting sqref="B971:D978 B980:D987 B1274:D1295">
    <cfRule type="cellIs" dxfId="4851" priority="2821" operator="equal">
      <formula>"FREE SPACE"</formula>
    </cfRule>
  </conditionalFormatting>
  <conditionalFormatting sqref="B971:D978 B980:D987 B1274:D1295">
    <cfRule type="cellIs" dxfId="4850" priority="2822" operator="equal">
      <formula>"UNUSABLE"</formula>
    </cfRule>
  </conditionalFormatting>
  <conditionalFormatting sqref="B1037:D1043 B1113:D1122">
    <cfRule type="cellIs" dxfId="4849" priority="2823" operator="equal">
      <formula>"FREE SPACE"</formula>
    </cfRule>
  </conditionalFormatting>
  <conditionalFormatting sqref="B1037:D1043 B1113:D1122">
    <cfRule type="cellIs" dxfId="4848" priority="2824" operator="equal">
      <formula>"UNUSABLE"</formula>
    </cfRule>
  </conditionalFormatting>
  <conditionalFormatting sqref="B1072:D1081 B1147:D1156">
    <cfRule type="cellIs" dxfId="4847" priority="2825" operator="equal">
      <formula>"FREE SPACE"</formula>
    </cfRule>
  </conditionalFormatting>
  <conditionalFormatting sqref="B1072:D1081 B1147:D1156">
    <cfRule type="cellIs" dxfId="4846" priority="2826" operator="equal">
      <formula>"UNUSABLE"</formula>
    </cfRule>
  </conditionalFormatting>
  <conditionalFormatting sqref="B1123:D1132 B1198:D1207">
    <cfRule type="cellIs" dxfId="4845" priority="2827" operator="equal">
      <formula>"FREE SPACE"</formula>
    </cfRule>
  </conditionalFormatting>
  <conditionalFormatting sqref="B1123:D1132 B1198:D1207">
    <cfRule type="cellIs" dxfId="4844" priority="2828" operator="equal">
      <formula>"UNUSABLE"</formula>
    </cfRule>
  </conditionalFormatting>
  <conditionalFormatting sqref="B1228:B1248 B1303:B1323 B1231:D1251 B1306:D1326">
    <cfRule type="cellIs" dxfId="4843" priority="2829" operator="equal">
      <formula>"UNUSABLE"</formula>
    </cfRule>
  </conditionalFormatting>
  <conditionalFormatting sqref="B1135:D1144 B1210:D1219">
    <cfRule type="cellIs" dxfId="4842" priority="2830" operator="equal">
      <formula>"FREE SPACE"</formula>
    </cfRule>
  </conditionalFormatting>
  <conditionalFormatting sqref="B1135:D1144 B1210:D1219">
    <cfRule type="cellIs" dxfId="4841" priority="2831" operator="equal">
      <formula>"UNUSABLE"</formula>
    </cfRule>
  </conditionalFormatting>
  <conditionalFormatting sqref="B1154:D1163 B1229:D1238">
    <cfRule type="cellIs" dxfId="4840" priority="2832" operator="equal">
      <formula>"FREE SPACE"</formula>
    </cfRule>
  </conditionalFormatting>
  <conditionalFormatting sqref="B1154:D1163 B1229:D1238">
    <cfRule type="cellIs" dxfId="4839" priority="2833" operator="equal">
      <formula>"UNUSABLE"</formula>
    </cfRule>
  </conditionalFormatting>
  <conditionalFormatting sqref="B1164:D1173 B1239:D1248">
    <cfRule type="cellIs" dxfId="4838" priority="2834" operator="equal">
      <formula>"FREE SPACE"</formula>
    </cfRule>
  </conditionalFormatting>
  <conditionalFormatting sqref="B1164:D1173 B1239:D1248">
    <cfRule type="cellIs" dxfId="4837" priority="2835" operator="equal">
      <formula>"UNUSABLE"</formula>
    </cfRule>
  </conditionalFormatting>
  <conditionalFormatting sqref="B1228:B1248 B1303:B1323 B1231:D1251 B1306:D1326">
    <cfRule type="cellIs" dxfId="4836" priority="2836" operator="equal">
      <formula>"FREE SPACE"</formula>
    </cfRule>
  </conditionalFormatting>
  <conditionalFormatting sqref="B1212:D1233 B1287:D1308">
    <cfRule type="cellIs" dxfId="4835" priority="2837" operator="equal">
      <formula>"FREE SPACE"</formula>
    </cfRule>
  </conditionalFormatting>
  <conditionalFormatting sqref="B1212:D1233 B1287:D1308">
    <cfRule type="cellIs" dxfId="4834" priority="2838" operator="equal">
      <formula>"UNUSABLE"</formula>
    </cfRule>
  </conditionalFormatting>
  <conditionalFormatting sqref="B1125:D1134 B1200:D1209">
    <cfRule type="cellIs" dxfId="4833" priority="2839" operator="equal">
      <formula>"FREE SPACE"</formula>
    </cfRule>
  </conditionalFormatting>
  <conditionalFormatting sqref="B1125:D1134 B1200:D1209">
    <cfRule type="cellIs" dxfId="4832" priority="2840" operator="equal">
      <formula>"UNUSABLE"</formula>
    </cfRule>
  </conditionalFormatting>
  <conditionalFormatting sqref="B1231:B1253 C1233:D1253 B1306:B1328 C1308:D1328">
    <cfRule type="cellIs" dxfId="4831" priority="2841" operator="equal">
      <formula>"UNUSABLE"</formula>
    </cfRule>
  </conditionalFormatting>
  <conditionalFormatting sqref="B1137:D1146 B1212:D1221">
    <cfRule type="cellIs" dxfId="4830" priority="2842" operator="equal">
      <formula>"FREE SPACE"</formula>
    </cfRule>
  </conditionalFormatting>
  <conditionalFormatting sqref="B1137:D1146 B1212:D1221">
    <cfRule type="cellIs" dxfId="4829" priority="2843" operator="equal">
      <formula>"UNUSABLE"</formula>
    </cfRule>
  </conditionalFormatting>
  <conditionalFormatting sqref="B1156:D1165 B1231:D1240">
    <cfRule type="cellIs" dxfId="4828" priority="2844" operator="equal">
      <formula>"FREE SPACE"</formula>
    </cfRule>
  </conditionalFormatting>
  <conditionalFormatting sqref="B1156:D1165 B1231:D1240">
    <cfRule type="cellIs" dxfId="4827" priority="2845" operator="equal">
      <formula>"UNUSABLE"</formula>
    </cfRule>
  </conditionalFormatting>
  <conditionalFormatting sqref="B1166:D1175 B1241:D1250">
    <cfRule type="cellIs" dxfId="4826" priority="2846" operator="equal">
      <formula>"FREE SPACE"</formula>
    </cfRule>
  </conditionalFormatting>
  <conditionalFormatting sqref="B1166:D1175 B1241:D1250">
    <cfRule type="cellIs" dxfId="4825" priority="2847" operator="equal">
      <formula>"UNUSABLE"</formula>
    </cfRule>
  </conditionalFormatting>
  <conditionalFormatting sqref="B1231:B1253 C1233:D1253 B1306:B1328 C1308:D1328">
    <cfRule type="cellIs" dxfId="4824" priority="2848" operator="equal">
      <formula>"FREE SPACE"</formula>
    </cfRule>
  </conditionalFormatting>
  <conditionalFormatting sqref="B1214:D1225 B1289:D1300">
    <cfRule type="cellIs" dxfId="4823" priority="2849" operator="equal">
      <formula>"FREE SPACE"</formula>
    </cfRule>
  </conditionalFormatting>
  <conditionalFormatting sqref="B1214:D1225 B1289:D1300">
    <cfRule type="cellIs" dxfId="4822" priority="2850" operator="equal">
      <formula>"UNUSABLE"</formula>
    </cfRule>
  </conditionalFormatting>
  <conditionalFormatting sqref="E995:I1002 E1004:I1011 E1298:H1319 I1298:I1321">
    <cfRule type="cellIs" dxfId="4821" priority="2851" operator="equal">
      <formula>"Yes"</formula>
    </cfRule>
  </conditionalFormatting>
  <conditionalFormatting sqref="E995:I1002 E1004:I1011 E1298:H1319 I1298:I1321">
    <cfRule type="cellIs" dxfId="4820" priority="2852" operator="equal">
      <formula>"No"</formula>
    </cfRule>
  </conditionalFormatting>
  <conditionalFormatting sqref="B995:D1002 B1004:D1011 B1298:D1319">
    <cfRule type="cellIs" dxfId="4819" priority="2853" operator="equal">
      <formula>"FREE SPACE"</formula>
    </cfRule>
  </conditionalFormatting>
  <conditionalFormatting sqref="B995:D1002 B1004:D1011 B1298:D1319">
    <cfRule type="cellIs" dxfId="4818" priority="2854" operator="equal">
      <formula>"UNUSABLE"</formula>
    </cfRule>
  </conditionalFormatting>
  <conditionalFormatting sqref="E996:I1003 E1005:I1012 E1299:H1320 I1299:I1321">
    <cfRule type="cellIs" dxfId="4817" priority="2855" operator="equal">
      <formula>"Yes"</formula>
    </cfRule>
  </conditionalFormatting>
  <conditionalFormatting sqref="E996:I1003 E1005:I1012 E1299:H1320 I1299:I1321">
    <cfRule type="cellIs" dxfId="4816" priority="2856" operator="equal">
      <formula>"No"</formula>
    </cfRule>
  </conditionalFormatting>
  <conditionalFormatting sqref="B996:D1003 B1005:D1012 B1299:D1320">
    <cfRule type="cellIs" dxfId="4815" priority="2857" operator="equal">
      <formula>"FREE SPACE"</formula>
    </cfRule>
  </conditionalFormatting>
  <conditionalFormatting sqref="B996:D1003 B1005:D1012 B1299:D1320">
    <cfRule type="cellIs" dxfId="4814" priority="2858" operator="equal">
      <formula>"UNUSABLE"</formula>
    </cfRule>
  </conditionalFormatting>
  <conditionalFormatting sqref="B1029:D1047 B1332:D1354">
    <cfRule type="cellIs" dxfId="4813" priority="2859" operator="equal">
      <formula>"FREE SPACE"</formula>
    </cfRule>
  </conditionalFormatting>
  <conditionalFormatting sqref="B1029:D1047 B1332:D1354">
    <cfRule type="cellIs" dxfId="4812" priority="2860" operator="equal">
      <formula>"UNUSABLE"</formula>
    </cfRule>
  </conditionalFormatting>
  <conditionalFormatting sqref="E996:I1003 E1005:I1012 E1299:H1320 I1299:I1321">
    <cfRule type="cellIs" dxfId="4811" priority="2861" operator="equal">
      <formula>"Yes"</formula>
    </cfRule>
  </conditionalFormatting>
  <conditionalFormatting sqref="E996:I1003 E1005:I1012 E1299:H1320 I1299:I1321">
    <cfRule type="cellIs" dxfId="4810" priority="2862" operator="equal">
      <formula>"No"</formula>
    </cfRule>
  </conditionalFormatting>
  <conditionalFormatting sqref="B996:D1003 B1005:D1012 B1299:D1320">
    <cfRule type="cellIs" dxfId="4809" priority="2863" operator="equal">
      <formula>"FREE SPACE"</formula>
    </cfRule>
  </conditionalFormatting>
  <conditionalFormatting sqref="B996:D1003 B1005:D1012 B1299:D1320">
    <cfRule type="cellIs" dxfId="4808" priority="2864" operator="equal">
      <formula>"UNUSABLE"</formula>
    </cfRule>
  </conditionalFormatting>
  <conditionalFormatting sqref="E997:I1004 E1006:I1013 E1300:I1321">
    <cfRule type="cellIs" dxfId="4807" priority="2865" operator="equal">
      <formula>"Yes"</formula>
    </cfRule>
  </conditionalFormatting>
  <conditionalFormatting sqref="E997:I1004 E1006:I1013 E1300:I1321">
    <cfRule type="cellIs" dxfId="4806" priority="2866" operator="equal">
      <formula>"No"</formula>
    </cfRule>
  </conditionalFormatting>
  <conditionalFormatting sqref="B997:D1004 B1006:D1013 B1300:D1321">
    <cfRule type="cellIs" dxfId="4805" priority="2867" operator="equal">
      <formula>"FREE SPACE"</formula>
    </cfRule>
  </conditionalFormatting>
  <conditionalFormatting sqref="B997:D1004 B1006:D1013 B1300:D1321">
    <cfRule type="cellIs" dxfId="4804" priority="2868" operator="equal">
      <formula>"UNUSABLE"</formula>
    </cfRule>
  </conditionalFormatting>
  <conditionalFormatting sqref="E1027:I1045 E1330:I1352">
    <cfRule type="cellIs" dxfId="4803" priority="2869" operator="equal">
      <formula>"Yes"</formula>
    </cfRule>
  </conditionalFormatting>
  <conditionalFormatting sqref="E1027:I1045 E1330:I1352">
    <cfRule type="cellIs" dxfId="4802" priority="2870" operator="equal">
      <formula>"No"</formula>
    </cfRule>
  </conditionalFormatting>
  <conditionalFormatting sqref="B1027:D1045 B1330:D1352">
    <cfRule type="cellIs" dxfId="4801" priority="2871" operator="equal">
      <formula>"FREE SPACE"</formula>
    </cfRule>
  </conditionalFormatting>
  <conditionalFormatting sqref="B1027:D1045 B1330:D1352">
    <cfRule type="cellIs" dxfId="4800" priority="2872" operator="equal">
      <formula>"UNUSABLE"</formula>
    </cfRule>
  </conditionalFormatting>
  <conditionalFormatting sqref="E1028:I1046 E1331:I1353">
    <cfRule type="cellIs" dxfId="4799" priority="2873" operator="equal">
      <formula>"Yes"</formula>
    </cfRule>
  </conditionalFormatting>
  <conditionalFormatting sqref="E1028:I1046 E1331:I1353">
    <cfRule type="cellIs" dxfId="4798" priority="2874" operator="equal">
      <formula>"No"</formula>
    </cfRule>
  </conditionalFormatting>
  <conditionalFormatting sqref="B1028:D1046 B1331:D1353">
    <cfRule type="cellIs" dxfId="4797" priority="2875" operator="equal">
      <formula>"FREE SPACE"</formula>
    </cfRule>
  </conditionalFormatting>
  <conditionalFormatting sqref="B1028:D1046 B1331:D1353">
    <cfRule type="cellIs" dxfId="4796" priority="2876" operator="equal">
      <formula>"UNUSABLE"</formula>
    </cfRule>
  </conditionalFormatting>
  <conditionalFormatting sqref="B969:D975 B978:D984 B1271:D1292 B1346:D1363">
    <cfRule type="cellIs" dxfId="4795" priority="2877" operator="equal">
      <formula>"FREE SPACE"</formula>
    </cfRule>
  </conditionalFormatting>
  <conditionalFormatting sqref="B969:D975 B978:D984 B1271:D1292 B1346:D1363">
    <cfRule type="cellIs" dxfId="4794" priority="2878" operator="equal">
      <formula>"UNUSABLE"</formula>
    </cfRule>
  </conditionalFormatting>
  <conditionalFormatting sqref="B969:D976 B978:D985 B1272:D1293">
    <cfRule type="cellIs" dxfId="4793" priority="2879" operator="equal">
      <formula>"FREE SPACE"</formula>
    </cfRule>
  </conditionalFormatting>
  <conditionalFormatting sqref="B969:D976 B978:D985 B1272:D1293">
    <cfRule type="cellIs" dxfId="4792" priority="2880" operator="equal">
      <formula>"UNUSABLE"</formula>
    </cfRule>
  </conditionalFormatting>
  <conditionalFormatting sqref="E1028:I1046 E1331:I1353">
    <cfRule type="cellIs" dxfId="4791" priority="2881" operator="equal">
      <formula>"Yes"</formula>
    </cfRule>
  </conditionalFormatting>
  <conditionalFormatting sqref="E1028:I1046 E1331:I1353">
    <cfRule type="cellIs" dxfId="4790" priority="2882" operator="equal">
      <formula>"No"</formula>
    </cfRule>
  </conditionalFormatting>
  <conditionalFormatting sqref="B1028:D1046 B1331:D1353">
    <cfRule type="cellIs" dxfId="4789" priority="2883" operator="equal">
      <formula>"FREE SPACE"</formula>
    </cfRule>
  </conditionalFormatting>
  <conditionalFormatting sqref="B1028:D1046 B1331:D1353">
    <cfRule type="cellIs" dxfId="4788" priority="2884" operator="equal">
      <formula>"UNUSABLE"</formula>
    </cfRule>
  </conditionalFormatting>
  <conditionalFormatting sqref="E1029:I1047 E1332:I1354">
    <cfRule type="cellIs" dxfId="4787" priority="2885" operator="equal">
      <formula>"Yes"</formula>
    </cfRule>
  </conditionalFormatting>
  <conditionalFormatting sqref="E1029:I1047 E1332:I1354">
    <cfRule type="cellIs" dxfId="4786" priority="2886" operator="equal">
      <formula>"No"</formula>
    </cfRule>
  </conditionalFormatting>
  <conditionalFormatting sqref="B1029:D1047 B1332:D1354">
    <cfRule type="cellIs" dxfId="4785" priority="2887" operator="equal">
      <formula>"FREE SPACE"</formula>
    </cfRule>
  </conditionalFormatting>
  <conditionalFormatting sqref="B1029:D1047 B1332:D1354">
    <cfRule type="cellIs" dxfId="4784" priority="2888" operator="equal">
      <formula>"UNUSABLE"</formula>
    </cfRule>
  </conditionalFormatting>
  <conditionalFormatting sqref="B1039:D1045 B1115:D1124">
    <cfRule type="cellIs" dxfId="4783" priority="2889" operator="equal">
      <formula>"FREE SPACE"</formula>
    </cfRule>
  </conditionalFormatting>
  <conditionalFormatting sqref="B1039:D1045 B1115:D1124">
    <cfRule type="cellIs" dxfId="4782" priority="2890" operator="equal">
      <formula>"UNUSABLE"</formula>
    </cfRule>
  </conditionalFormatting>
  <conditionalFormatting sqref="B1074:D1083 B1149:D1158">
    <cfRule type="cellIs" dxfId="4781" priority="2891" operator="equal">
      <formula>"FREE SPACE"</formula>
    </cfRule>
  </conditionalFormatting>
  <conditionalFormatting sqref="B1074:D1083 B1149:D1158">
    <cfRule type="cellIs" dxfId="4780" priority="2892" operator="equal">
      <formula>"UNUSABLE"</formula>
    </cfRule>
  </conditionalFormatting>
  <conditionalFormatting sqref="B1125:D1134 B1200:D1209">
    <cfRule type="cellIs" dxfId="4779" priority="2893" operator="equal">
      <formula>"FREE SPACE"</formula>
    </cfRule>
  </conditionalFormatting>
  <conditionalFormatting sqref="B1125:D1134 B1200:D1209">
    <cfRule type="cellIs" dxfId="4778" priority="2894" operator="equal">
      <formula>"UNUSABLE"</formula>
    </cfRule>
  </conditionalFormatting>
  <conditionalFormatting sqref="B1127:D1136 B1202:D1211">
    <cfRule type="cellIs" dxfId="4777" priority="2895" operator="equal">
      <formula>"FREE SPACE"</formula>
    </cfRule>
  </conditionalFormatting>
  <conditionalFormatting sqref="B1127:D1136 B1202:D1211">
    <cfRule type="cellIs" dxfId="4776" priority="2896" operator="equal">
      <formula>"UNUSABLE"</formula>
    </cfRule>
  </conditionalFormatting>
  <conditionalFormatting sqref="B1039:D1045 B1115:D1124">
    <cfRule type="cellIs" dxfId="4775" priority="2897" operator="equal">
      <formula>"FREE SPACE"</formula>
    </cfRule>
  </conditionalFormatting>
  <conditionalFormatting sqref="B1039:D1045 B1115:D1124">
    <cfRule type="cellIs" dxfId="4774" priority="2898" operator="equal">
      <formula>"UNUSABLE"</formula>
    </cfRule>
  </conditionalFormatting>
  <conditionalFormatting sqref="B1074:D1083 B1149:D1158">
    <cfRule type="cellIs" dxfId="4773" priority="2899" operator="equal">
      <formula>"FREE SPACE"</formula>
    </cfRule>
  </conditionalFormatting>
  <conditionalFormatting sqref="B1074:D1083 B1149:D1158">
    <cfRule type="cellIs" dxfId="4772" priority="2900" operator="equal">
      <formula>"UNUSABLE"</formula>
    </cfRule>
  </conditionalFormatting>
  <conditionalFormatting sqref="B1125:D1134 B1200:D1209">
    <cfRule type="cellIs" dxfId="4771" priority="2901" operator="equal">
      <formula>"FREE SPACE"</formula>
    </cfRule>
  </conditionalFormatting>
  <conditionalFormatting sqref="B1125:D1134 B1200:D1209">
    <cfRule type="cellIs" dxfId="4770" priority="2902" operator="equal">
      <formula>"UNUSABLE"</formula>
    </cfRule>
  </conditionalFormatting>
  <conditionalFormatting sqref="B1231:B1253 C1233:D1253 B1306:B1328 C1308:D1328">
    <cfRule type="cellIs" dxfId="4769" priority="2903" operator="equal">
      <formula>"UNUSABLE"</formula>
    </cfRule>
  </conditionalFormatting>
  <conditionalFormatting sqref="B1137:D1146 B1212:D1221">
    <cfRule type="cellIs" dxfId="4768" priority="2904" operator="equal">
      <formula>"FREE SPACE"</formula>
    </cfRule>
  </conditionalFormatting>
  <conditionalFormatting sqref="B1137:D1146 B1212:D1221">
    <cfRule type="cellIs" dxfId="4767" priority="2905" operator="equal">
      <formula>"UNUSABLE"</formula>
    </cfRule>
  </conditionalFormatting>
  <conditionalFormatting sqref="B1156:D1165 B1231:D1240">
    <cfRule type="cellIs" dxfId="4766" priority="2906" operator="equal">
      <formula>"FREE SPACE"</formula>
    </cfRule>
  </conditionalFormatting>
  <conditionalFormatting sqref="B1156:D1165 B1231:D1240">
    <cfRule type="cellIs" dxfId="4765" priority="2907" operator="equal">
      <formula>"UNUSABLE"</formula>
    </cfRule>
  </conditionalFormatting>
  <conditionalFormatting sqref="B1166:D1175 B1241:D1250">
    <cfRule type="cellIs" dxfId="4764" priority="2908" operator="equal">
      <formula>"FREE SPACE"</formula>
    </cfRule>
  </conditionalFormatting>
  <conditionalFormatting sqref="B1166:D1175 B1241:D1250">
    <cfRule type="cellIs" dxfId="4763" priority="2909" operator="equal">
      <formula>"UNUSABLE"</formula>
    </cfRule>
  </conditionalFormatting>
  <conditionalFormatting sqref="B1231:B1253 C1233:D1253 B1306:B1328 C1308:D1328">
    <cfRule type="cellIs" dxfId="4762" priority="2910" operator="equal">
      <formula>"FREE SPACE"</formula>
    </cfRule>
  </conditionalFormatting>
  <conditionalFormatting sqref="B1214:D1225 B1289:D1300">
    <cfRule type="cellIs" dxfId="4761" priority="2911" operator="equal">
      <formula>"FREE SPACE"</formula>
    </cfRule>
  </conditionalFormatting>
  <conditionalFormatting sqref="B1214:D1225 B1289:D1300">
    <cfRule type="cellIs" dxfId="4760" priority="2912" operator="equal">
      <formula>"UNUSABLE"</formula>
    </cfRule>
  </conditionalFormatting>
  <conditionalFormatting sqref="B1127:D1136 B1202:D1211">
    <cfRule type="cellIs" dxfId="4759" priority="2913" operator="equal">
      <formula>"FREE SPACE"</formula>
    </cfRule>
  </conditionalFormatting>
  <conditionalFormatting sqref="B1127:D1136 B1202:D1211">
    <cfRule type="cellIs" dxfId="4758" priority="2914" operator="equal">
      <formula>"UNUSABLE"</formula>
    </cfRule>
  </conditionalFormatting>
  <conditionalFormatting sqref="B1235:D1246 B1310:D1321">
    <cfRule type="cellIs" dxfId="4757" priority="2915" operator="equal">
      <formula>"UNUSABLE"</formula>
    </cfRule>
  </conditionalFormatting>
  <conditionalFormatting sqref="B1139:D1148 B1214:D1223">
    <cfRule type="cellIs" dxfId="4756" priority="2916" operator="equal">
      <formula>"FREE SPACE"</formula>
    </cfRule>
  </conditionalFormatting>
  <conditionalFormatting sqref="B1139:D1148 B1214:D1223">
    <cfRule type="cellIs" dxfId="4755" priority="2917" operator="equal">
      <formula>"UNUSABLE"</formula>
    </cfRule>
  </conditionalFormatting>
  <conditionalFormatting sqref="B1158:D1167 B1233:D1242">
    <cfRule type="cellIs" dxfId="4754" priority="2918" operator="equal">
      <formula>"FREE SPACE"</formula>
    </cfRule>
  </conditionalFormatting>
  <conditionalFormatting sqref="B1158:D1167 B1233:D1242">
    <cfRule type="cellIs" dxfId="4753" priority="2919" operator="equal">
      <formula>"UNUSABLE"</formula>
    </cfRule>
  </conditionalFormatting>
  <conditionalFormatting sqref="B1167:D1177 B1242:D1252">
    <cfRule type="cellIs" dxfId="4752" priority="2920" operator="equal">
      <formula>"FREE SPACE"</formula>
    </cfRule>
  </conditionalFormatting>
  <conditionalFormatting sqref="B1167:D1177 B1242:D1252">
    <cfRule type="cellIs" dxfId="4751" priority="2921" operator="equal">
      <formula>"UNUSABLE"</formula>
    </cfRule>
  </conditionalFormatting>
  <conditionalFormatting sqref="B1235:D1246 B1310:D1321">
    <cfRule type="cellIs" dxfId="4750" priority="2922" operator="equal">
      <formula>"FREE SPACE"</formula>
    </cfRule>
  </conditionalFormatting>
  <conditionalFormatting sqref="B1216:D1227 B1291:D1302">
    <cfRule type="cellIs" dxfId="4749" priority="2923" operator="equal">
      <formula>"FREE SPACE"</formula>
    </cfRule>
  </conditionalFormatting>
  <conditionalFormatting sqref="B1216:D1227 B1291:D1302">
    <cfRule type="cellIs" dxfId="4748" priority="2924" operator="equal">
      <formula>"UNUSABLE"</formula>
    </cfRule>
  </conditionalFormatting>
  <conditionalFormatting sqref="E997:I1004 E1006:I1013 E1300:I1321">
    <cfRule type="cellIs" dxfId="4747" priority="2925" operator="equal">
      <formula>"Yes"</formula>
    </cfRule>
  </conditionalFormatting>
  <conditionalFormatting sqref="E997:I1004 E1006:I1013 E1300:I1321">
    <cfRule type="cellIs" dxfId="4746" priority="2926" operator="equal">
      <formula>"No"</formula>
    </cfRule>
  </conditionalFormatting>
  <conditionalFormatting sqref="B997:D1004 B1006:D1013 B1300:D1321">
    <cfRule type="cellIs" dxfId="4745" priority="2927" operator="equal">
      <formula>"FREE SPACE"</formula>
    </cfRule>
  </conditionalFormatting>
  <conditionalFormatting sqref="B997:D1004 B1006:D1013 B1300:D1321">
    <cfRule type="cellIs" dxfId="4744" priority="2928" operator="equal">
      <formula>"UNUSABLE"</formula>
    </cfRule>
  </conditionalFormatting>
  <conditionalFormatting sqref="E998:I1005 E1007:I1014 E1301:I1322">
    <cfRule type="cellIs" dxfId="4743" priority="2929" operator="equal">
      <formula>"Yes"</formula>
    </cfRule>
  </conditionalFormatting>
  <conditionalFormatting sqref="E998:I1005 E1007:I1014 E1301:I1322">
    <cfRule type="cellIs" dxfId="4742" priority="2930" operator="equal">
      <formula>"No"</formula>
    </cfRule>
  </conditionalFormatting>
  <conditionalFormatting sqref="B998:D1005 B1007:D1014 B1301:D1322">
    <cfRule type="cellIs" dxfId="4741" priority="2931" operator="equal">
      <formula>"FREE SPACE"</formula>
    </cfRule>
  </conditionalFormatting>
  <conditionalFormatting sqref="B998:D1005 B1007:D1014 B1301:D1322">
    <cfRule type="cellIs" dxfId="4740" priority="2932" operator="equal">
      <formula>"UNUSABLE"</formula>
    </cfRule>
  </conditionalFormatting>
  <conditionalFormatting sqref="E998:I1005 E1007:I1014 E1301:I1322">
    <cfRule type="cellIs" dxfId="4739" priority="2933" operator="equal">
      <formula>"Yes"</formula>
    </cfRule>
  </conditionalFormatting>
  <conditionalFormatting sqref="E998:I1005 E1007:I1014 E1301:I1322">
    <cfRule type="cellIs" dxfId="4738" priority="2934" operator="equal">
      <formula>"No"</formula>
    </cfRule>
  </conditionalFormatting>
  <conditionalFormatting sqref="B998:D1005 B1007:D1014 B1301:D1322">
    <cfRule type="cellIs" dxfId="4737" priority="2935" operator="equal">
      <formula>"FREE SPACE"</formula>
    </cfRule>
  </conditionalFormatting>
  <conditionalFormatting sqref="B998:D1005 B1007:D1014 B1301:D1322">
    <cfRule type="cellIs" dxfId="4736" priority="2936" operator="equal">
      <formula>"UNUSABLE"</formula>
    </cfRule>
  </conditionalFormatting>
  <conditionalFormatting sqref="E999:I1006 E1008:I1015 E1302:I1323">
    <cfRule type="cellIs" dxfId="4735" priority="2937" operator="equal">
      <formula>"Yes"</formula>
    </cfRule>
  </conditionalFormatting>
  <conditionalFormatting sqref="E999:I1006 E1008:I1015 E1302:I1323">
    <cfRule type="cellIs" dxfId="4734" priority="2938" operator="equal">
      <formula>"No"</formula>
    </cfRule>
  </conditionalFormatting>
  <conditionalFormatting sqref="B999:D1006 B1008:D1015 B1302:D1323">
    <cfRule type="cellIs" dxfId="4733" priority="2939" operator="equal">
      <formula>"FREE SPACE"</formula>
    </cfRule>
  </conditionalFormatting>
  <conditionalFormatting sqref="B999:D1006 B1008:D1015 B1302:D1323">
    <cfRule type="cellIs" dxfId="4732" priority="2940" operator="equal">
      <formula>"UNUSABLE"</formula>
    </cfRule>
  </conditionalFormatting>
  <conditionalFormatting sqref="E1029:I1047 E1332:I1354">
    <cfRule type="cellIs" dxfId="4731" priority="2941" operator="equal">
      <formula>"Yes"</formula>
    </cfRule>
  </conditionalFormatting>
  <conditionalFormatting sqref="E1029:I1047 E1332:I1354">
    <cfRule type="cellIs" dxfId="4730" priority="2942" operator="equal">
      <formula>"No"</formula>
    </cfRule>
  </conditionalFormatting>
  <conditionalFormatting sqref="B970:D977 B979:D986 B1273:D1294">
    <cfRule type="cellIs" dxfId="4729" priority="2943" operator="equal">
      <formula>"FREE SPACE"</formula>
    </cfRule>
  </conditionalFormatting>
  <conditionalFormatting sqref="B970:D977 B979:D986 B1273:D1294">
    <cfRule type="cellIs" dxfId="4728" priority="2944" operator="equal">
      <formula>"UNUSABLE"</formula>
    </cfRule>
  </conditionalFormatting>
  <conditionalFormatting sqref="B971:D978 B980:D987 B1274:D1295">
    <cfRule type="cellIs" dxfId="4727" priority="2945" operator="equal">
      <formula>"FREE SPACE"</formula>
    </cfRule>
  </conditionalFormatting>
  <conditionalFormatting sqref="B971:D978 B980:D987 B1274:D1295">
    <cfRule type="cellIs" dxfId="4726" priority="2946" operator="equal">
      <formula>"UNUSABLE"</formula>
    </cfRule>
  </conditionalFormatting>
  <conditionalFormatting sqref="B1117:D1126 B1041:D1051">
    <cfRule type="cellIs" dxfId="4725" priority="2947" operator="equal">
      <formula>"FREE SPACE"</formula>
    </cfRule>
  </conditionalFormatting>
  <conditionalFormatting sqref="B1117:D1126 B1041:D1051">
    <cfRule type="cellIs" dxfId="4724" priority="2948" operator="equal">
      <formula>"UNUSABLE"</formula>
    </cfRule>
  </conditionalFormatting>
  <conditionalFormatting sqref="B1076:D1085 B1151:D1160">
    <cfRule type="cellIs" dxfId="4723" priority="2949" operator="equal">
      <formula>"FREE SPACE"</formula>
    </cfRule>
  </conditionalFormatting>
  <conditionalFormatting sqref="B1076:D1085 B1151:D1160">
    <cfRule type="cellIs" dxfId="4722" priority="2950" operator="equal">
      <formula>"UNUSABLE"</formula>
    </cfRule>
  </conditionalFormatting>
  <conditionalFormatting sqref="B1127:D1136 B1202:D1211">
    <cfRule type="cellIs" dxfId="4721" priority="2951" operator="equal">
      <formula>"FREE SPACE"</formula>
    </cfRule>
  </conditionalFormatting>
  <conditionalFormatting sqref="B1127:D1136 B1202:D1211">
    <cfRule type="cellIs" dxfId="4720" priority="2952" operator="equal">
      <formula>"UNUSABLE"</formula>
    </cfRule>
  </conditionalFormatting>
  <conditionalFormatting sqref="B1129:D1138 B1204:D1213">
    <cfRule type="cellIs" dxfId="4719" priority="2953" operator="equal">
      <formula>"FREE SPACE"</formula>
    </cfRule>
  </conditionalFormatting>
  <conditionalFormatting sqref="B1129:D1138 B1204:D1213">
    <cfRule type="cellIs" dxfId="4718" priority="2954" operator="equal">
      <formula>"UNUSABLE"</formula>
    </cfRule>
  </conditionalFormatting>
  <conditionalFormatting sqref="B1121:D1130 B1196:D1205">
    <cfRule type="cellIs" dxfId="4717" priority="2955" operator="equal">
      <formula>"FREE SPACE"</formula>
    </cfRule>
  </conditionalFormatting>
  <conditionalFormatting sqref="B1121:D1130 B1196:D1205">
    <cfRule type="cellIs" dxfId="4716" priority="2956" operator="equal">
      <formula>"UNUSABLE"</formula>
    </cfRule>
  </conditionalFormatting>
  <conditionalFormatting sqref="B1226:B1246 B1301:B1321 B1229:D1249 B1304:D1324">
    <cfRule type="cellIs" dxfId="4715" priority="2957" operator="equal">
      <formula>"UNUSABLE"</formula>
    </cfRule>
  </conditionalFormatting>
  <conditionalFormatting sqref="B1133:D1142 B1208:D1217">
    <cfRule type="cellIs" dxfId="4714" priority="2958" operator="equal">
      <formula>"FREE SPACE"</formula>
    </cfRule>
  </conditionalFormatting>
  <conditionalFormatting sqref="B1133:D1142 B1208:D1217">
    <cfRule type="cellIs" dxfId="4713" priority="2959" operator="equal">
      <formula>"UNUSABLE"</formula>
    </cfRule>
  </conditionalFormatting>
  <conditionalFormatting sqref="B1152:D1161 B1227:D1236">
    <cfRule type="cellIs" dxfId="4712" priority="2960" operator="equal">
      <formula>"FREE SPACE"</formula>
    </cfRule>
  </conditionalFormatting>
  <conditionalFormatting sqref="B1152:D1161 B1227:D1236">
    <cfRule type="cellIs" dxfId="4711" priority="2961" operator="equal">
      <formula>"UNUSABLE"</formula>
    </cfRule>
  </conditionalFormatting>
  <conditionalFormatting sqref="B1162:D1171 B1237:D1246">
    <cfRule type="cellIs" dxfId="4710" priority="2962" operator="equal">
      <formula>"FREE SPACE"</formula>
    </cfRule>
  </conditionalFormatting>
  <conditionalFormatting sqref="B1162:D1171 B1237:D1246">
    <cfRule type="cellIs" dxfId="4709" priority="2963" operator="equal">
      <formula>"UNUSABLE"</formula>
    </cfRule>
  </conditionalFormatting>
  <conditionalFormatting sqref="B1226:B1246 B1301:B1321 B1229:D1249 B1304:D1324">
    <cfRule type="cellIs" dxfId="4708" priority="2964" operator="equal">
      <formula>"FREE SPACE"</formula>
    </cfRule>
  </conditionalFormatting>
  <conditionalFormatting sqref="B1210:D1231 B1285:D1306">
    <cfRule type="cellIs" dxfId="4707" priority="2965" operator="equal">
      <formula>"FREE SPACE"</formula>
    </cfRule>
  </conditionalFormatting>
  <conditionalFormatting sqref="B1210:D1231 B1285:D1306">
    <cfRule type="cellIs" dxfId="4706" priority="2966" operator="equal">
      <formula>"UNUSABLE"</formula>
    </cfRule>
  </conditionalFormatting>
  <conditionalFormatting sqref="B1123:D1132 B1198:D1207">
    <cfRule type="cellIs" dxfId="4705" priority="2967" operator="equal">
      <formula>"FREE SPACE"</formula>
    </cfRule>
  </conditionalFormatting>
  <conditionalFormatting sqref="B1123:D1132 B1198:D1207">
    <cfRule type="cellIs" dxfId="4704" priority="2968" operator="equal">
      <formula>"UNUSABLE"</formula>
    </cfRule>
  </conditionalFormatting>
  <conditionalFormatting sqref="B1228:B1248 B1303:B1323 B1231:D1251 B1306:D1326">
    <cfRule type="cellIs" dxfId="4703" priority="2969" operator="equal">
      <formula>"UNUSABLE"</formula>
    </cfRule>
  </conditionalFormatting>
  <conditionalFormatting sqref="B1135:D1144 B1210:D1219">
    <cfRule type="cellIs" dxfId="4702" priority="2970" operator="equal">
      <formula>"FREE SPACE"</formula>
    </cfRule>
  </conditionalFormatting>
  <conditionalFormatting sqref="B1135:D1144 B1210:D1219">
    <cfRule type="cellIs" dxfId="4701" priority="2971" operator="equal">
      <formula>"UNUSABLE"</formula>
    </cfRule>
  </conditionalFormatting>
  <conditionalFormatting sqref="B1154:D1163 B1229:D1238">
    <cfRule type="cellIs" dxfId="4700" priority="2972" operator="equal">
      <formula>"FREE SPACE"</formula>
    </cfRule>
  </conditionalFormatting>
  <conditionalFormatting sqref="B1154:D1163 B1229:D1238">
    <cfRule type="cellIs" dxfId="4699" priority="2973" operator="equal">
      <formula>"UNUSABLE"</formula>
    </cfRule>
  </conditionalFormatting>
  <conditionalFormatting sqref="B1164:D1173 B1239:D1248">
    <cfRule type="cellIs" dxfId="4698" priority="2974" operator="equal">
      <formula>"FREE SPACE"</formula>
    </cfRule>
  </conditionalFormatting>
  <conditionalFormatting sqref="B1164:D1173 B1239:D1248">
    <cfRule type="cellIs" dxfId="4697" priority="2975" operator="equal">
      <formula>"UNUSABLE"</formula>
    </cfRule>
  </conditionalFormatting>
  <conditionalFormatting sqref="B1228:B1248 B1303:B1323 B1231:D1251 B1306:D1326">
    <cfRule type="cellIs" dxfId="4696" priority="2976" operator="equal">
      <formula>"FREE SPACE"</formula>
    </cfRule>
  </conditionalFormatting>
  <conditionalFormatting sqref="B1212:D1233 B1287:D1308">
    <cfRule type="cellIs" dxfId="4695" priority="2977" operator="equal">
      <formula>"FREE SPACE"</formula>
    </cfRule>
  </conditionalFormatting>
  <conditionalFormatting sqref="B1212:D1233 B1287:D1308">
    <cfRule type="cellIs" dxfId="4694" priority="2978" operator="equal">
      <formula>"UNUSABLE"</formula>
    </cfRule>
  </conditionalFormatting>
  <conditionalFormatting sqref="E993:I1000 E1002:I1009 E1296:I1317">
    <cfRule type="cellIs" dxfId="4693" priority="2979" operator="equal">
      <formula>"Yes"</formula>
    </cfRule>
  </conditionalFormatting>
  <conditionalFormatting sqref="E993:I1000 E1002:I1009 E1296:I1317">
    <cfRule type="cellIs" dxfId="4692" priority="2980" operator="equal">
      <formula>"No"</formula>
    </cfRule>
  </conditionalFormatting>
  <conditionalFormatting sqref="B993:D1000 B1002:D1009 B1296:D1317">
    <cfRule type="cellIs" dxfId="4691" priority="2981" operator="equal">
      <formula>"FREE SPACE"</formula>
    </cfRule>
  </conditionalFormatting>
  <conditionalFormatting sqref="B993:D1000 B1002:D1009 B1296:D1317">
    <cfRule type="cellIs" dxfId="4690" priority="2982" operator="equal">
      <formula>"UNUSABLE"</formula>
    </cfRule>
  </conditionalFormatting>
  <conditionalFormatting sqref="E994:I1001 E1003:I1010 E1297:H1318 I1297:I1321">
    <cfRule type="cellIs" dxfId="4689" priority="2983" operator="equal">
      <formula>"Yes"</formula>
    </cfRule>
  </conditionalFormatting>
  <conditionalFormatting sqref="E994:I1001 E1003:I1010 E1297:H1318 I1297:I1321">
    <cfRule type="cellIs" dxfId="4688" priority="2984" operator="equal">
      <formula>"No"</formula>
    </cfRule>
  </conditionalFormatting>
  <conditionalFormatting sqref="B994:D1001 B1003:D1010 B1297:D1318">
    <cfRule type="cellIs" dxfId="4687" priority="2985" operator="equal">
      <formula>"FREE SPACE"</formula>
    </cfRule>
  </conditionalFormatting>
  <conditionalFormatting sqref="B994:D1001 B1003:D1010 B1297:D1318">
    <cfRule type="cellIs" dxfId="4686" priority="2986" operator="equal">
      <formula>"UNUSABLE"</formula>
    </cfRule>
  </conditionalFormatting>
  <conditionalFormatting sqref="B1027:D1045 B1330:D1352">
    <cfRule type="cellIs" dxfId="4685" priority="2987" operator="equal">
      <formula>"FREE SPACE"</formula>
    </cfRule>
  </conditionalFormatting>
  <conditionalFormatting sqref="B1027:D1045 B1330:D1352">
    <cfRule type="cellIs" dxfId="4684" priority="2988" operator="equal">
      <formula>"UNUSABLE"</formula>
    </cfRule>
  </conditionalFormatting>
  <conditionalFormatting sqref="E994:I1001 E1003:I1010 E1297:H1318 I1297:I1321">
    <cfRule type="cellIs" dxfId="4683" priority="2989" operator="equal">
      <formula>"Yes"</formula>
    </cfRule>
  </conditionalFormatting>
  <conditionalFormatting sqref="E994:I1001 E1003:I1010 E1297:H1318 I1297:I1321">
    <cfRule type="cellIs" dxfId="4682" priority="2990" operator="equal">
      <formula>"No"</formula>
    </cfRule>
  </conditionalFormatting>
  <conditionalFormatting sqref="B994:D1001 B1003:D1010 B1297:D1318">
    <cfRule type="cellIs" dxfId="4681" priority="2991" operator="equal">
      <formula>"FREE SPACE"</formula>
    </cfRule>
  </conditionalFormatting>
  <conditionalFormatting sqref="B994:D1001 B1003:D1010 B1297:D1318">
    <cfRule type="cellIs" dxfId="4680" priority="2992" operator="equal">
      <formula>"UNUSABLE"</formula>
    </cfRule>
  </conditionalFormatting>
  <conditionalFormatting sqref="E995:I1002 E1004:I1011 E1298:H1319 I1298:I1321">
    <cfRule type="cellIs" dxfId="4679" priority="2993" operator="equal">
      <formula>"Yes"</formula>
    </cfRule>
  </conditionalFormatting>
  <conditionalFormatting sqref="E995:I1002 E1004:I1011 E1298:H1319 I1298:I1321">
    <cfRule type="cellIs" dxfId="4678" priority="2994" operator="equal">
      <formula>"No"</formula>
    </cfRule>
  </conditionalFormatting>
  <conditionalFormatting sqref="B995:D1002 B1004:D1011 B1298:D1319">
    <cfRule type="cellIs" dxfId="4677" priority="2995" operator="equal">
      <formula>"FREE SPACE"</formula>
    </cfRule>
  </conditionalFormatting>
  <conditionalFormatting sqref="B995:D1002 B1004:D1011 B1298:D1319">
    <cfRule type="cellIs" dxfId="4676" priority="2996" operator="equal">
      <formula>"UNUSABLE"</formula>
    </cfRule>
  </conditionalFormatting>
  <conditionalFormatting sqref="E1025:I1043 E1328:H1350 I1328:I1352">
    <cfRule type="cellIs" dxfId="4675" priority="2997" operator="equal">
      <formula>"Yes"</formula>
    </cfRule>
  </conditionalFormatting>
  <conditionalFormatting sqref="E1025:I1043 E1328:H1350 I1328:I1352">
    <cfRule type="cellIs" dxfId="4674" priority="2998" operator="equal">
      <formula>"No"</formula>
    </cfRule>
  </conditionalFormatting>
  <conditionalFormatting sqref="B1025:D1043 B1328:D1350">
    <cfRule type="cellIs" dxfId="4673" priority="2999" operator="equal">
      <formula>"FREE SPACE"</formula>
    </cfRule>
  </conditionalFormatting>
  <conditionalFormatting sqref="B1025:D1043 B1328:D1350">
    <cfRule type="cellIs" dxfId="4672" priority="3000" operator="equal">
      <formula>"UNUSABLE"</formula>
    </cfRule>
  </conditionalFormatting>
  <conditionalFormatting sqref="E1026:I1044 E1329:H1351 I1329:I1352">
    <cfRule type="cellIs" dxfId="4671" priority="3001" operator="equal">
      <formula>"Yes"</formula>
    </cfRule>
  </conditionalFormatting>
  <conditionalFormatting sqref="E1026:I1044 E1329:H1351 I1329:I1352">
    <cfRule type="cellIs" dxfId="4670" priority="3002" operator="equal">
      <formula>"No"</formula>
    </cfRule>
  </conditionalFormatting>
  <conditionalFormatting sqref="B1026:D1044 B1329:D1351">
    <cfRule type="cellIs" dxfId="4669" priority="3003" operator="equal">
      <formula>"FREE SPACE"</formula>
    </cfRule>
  </conditionalFormatting>
  <conditionalFormatting sqref="B1026:D1044 B1329:D1351">
    <cfRule type="cellIs" dxfId="4668" priority="3004" operator="equal">
      <formula>"UNUSABLE"</formula>
    </cfRule>
  </conditionalFormatting>
  <conditionalFormatting sqref="B969:D970 B978:D979 B972:D973 B981:D982 B1269:D1290 B1344:D1363">
    <cfRule type="cellIs" dxfId="4667" priority="3005" operator="equal">
      <formula>"FREE SPACE"</formula>
    </cfRule>
  </conditionalFormatting>
  <conditionalFormatting sqref="B969:D970 B978:D979 B972:D973 B981:D982 B1269:D1290 B1344:D1363">
    <cfRule type="cellIs" dxfId="4666" priority="3006" operator="equal">
      <formula>"UNUSABLE"</formula>
    </cfRule>
  </conditionalFormatting>
  <conditionalFormatting sqref="B969:B974 B978:B983 C969:D986 B1270:B1291 C1270:D1294 B1345:D1363">
    <cfRule type="cellIs" dxfId="4665" priority="3007" operator="equal">
      <formula>"FREE SPACE"</formula>
    </cfRule>
  </conditionalFormatting>
  <conditionalFormatting sqref="B969:B974 B978:B983 C969:D986 B1270:B1291 C1270:D1294 B1345:D1363">
    <cfRule type="cellIs" dxfId="4664" priority="3008" operator="equal">
      <formula>"UNUSABLE"</formula>
    </cfRule>
  </conditionalFormatting>
  <conditionalFormatting sqref="E1026:I1044 E1329:H1351 I1329:I1352">
    <cfRule type="cellIs" dxfId="4663" priority="3009" operator="equal">
      <formula>"Yes"</formula>
    </cfRule>
  </conditionalFormatting>
  <conditionalFormatting sqref="E1026:I1044 E1329:H1351 I1329:I1352">
    <cfRule type="cellIs" dxfId="4662" priority="3010" operator="equal">
      <formula>"No"</formula>
    </cfRule>
  </conditionalFormatting>
  <conditionalFormatting sqref="B1026:D1044 B1329:D1351">
    <cfRule type="cellIs" dxfId="4661" priority="3011" operator="equal">
      <formula>"FREE SPACE"</formula>
    </cfRule>
  </conditionalFormatting>
  <conditionalFormatting sqref="B1026:D1044 B1329:D1351">
    <cfRule type="cellIs" dxfId="4660" priority="3012" operator="equal">
      <formula>"UNUSABLE"</formula>
    </cfRule>
  </conditionalFormatting>
  <conditionalFormatting sqref="E1027:I1045 E1330:I1352">
    <cfRule type="cellIs" dxfId="4659" priority="3013" operator="equal">
      <formula>"Yes"</formula>
    </cfRule>
  </conditionalFormatting>
  <conditionalFormatting sqref="E1027:I1045 E1330:I1352">
    <cfRule type="cellIs" dxfId="4658" priority="3014" operator="equal">
      <formula>"No"</formula>
    </cfRule>
  </conditionalFormatting>
  <conditionalFormatting sqref="B1027:D1045 B1330:D1352">
    <cfRule type="cellIs" dxfId="4657" priority="3015" operator="equal">
      <formula>"FREE SPACE"</formula>
    </cfRule>
  </conditionalFormatting>
  <conditionalFormatting sqref="B1027:D1045 B1330:D1352">
    <cfRule type="cellIs" dxfId="4656" priority="3016" operator="equal">
      <formula>"UNUSABLE"</formula>
    </cfRule>
  </conditionalFormatting>
  <conditionalFormatting sqref="B1123:D1132 B1198:D1207">
    <cfRule type="cellIs" dxfId="4655" priority="3017" operator="equal">
      <formula>"FREE SPACE"</formula>
    </cfRule>
  </conditionalFormatting>
  <conditionalFormatting sqref="B1123:D1132 B1198:D1207">
    <cfRule type="cellIs" dxfId="4654" priority="3018" operator="equal">
      <formula>"UNUSABLE"</formula>
    </cfRule>
  </conditionalFormatting>
  <conditionalFormatting sqref="B1125:D1134 B1200:D1209">
    <cfRule type="cellIs" dxfId="4653" priority="3019" operator="equal">
      <formula>"FREE SPACE"</formula>
    </cfRule>
  </conditionalFormatting>
  <conditionalFormatting sqref="B1125:D1134 B1200:D1209">
    <cfRule type="cellIs" dxfId="4652" priority="3020" operator="equal">
      <formula>"UNUSABLE"</formula>
    </cfRule>
  </conditionalFormatting>
  <conditionalFormatting sqref="B1123:D1132 B1198:D1207">
    <cfRule type="cellIs" dxfId="4651" priority="3021" operator="equal">
      <formula>"FREE SPACE"</formula>
    </cfRule>
  </conditionalFormatting>
  <conditionalFormatting sqref="B1123:D1132 B1198:D1207">
    <cfRule type="cellIs" dxfId="4650" priority="3022" operator="equal">
      <formula>"UNUSABLE"</formula>
    </cfRule>
  </conditionalFormatting>
  <conditionalFormatting sqref="B1228:B1248 B1303:B1323 B1231:D1251 B1306:D1326">
    <cfRule type="cellIs" dxfId="4649" priority="3023" operator="equal">
      <formula>"UNUSABLE"</formula>
    </cfRule>
  </conditionalFormatting>
  <conditionalFormatting sqref="B1135:D1144 B1210:D1219">
    <cfRule type="cellIs" dxfId="4648" priority="3024" operator="equal">
      <formula>"FREE SPACE"</formula>
    </cfRule>
  </conditionalFormatting>
  <conditionalFormatting sqref="B1135:D1144 B1210:D1219">
    <cfRule type="cellIs" dxfId="4647" priority="3025" operator="equal">
      <formula>"UNUSABLE"</formula>
    </cfRule>
  </conditionalFormatting>
  <conditionalFormatting sqref="B1154:D1163 B1229:D1238">
    <cfRule type="cellIs" dxfId="4646" priority="3026" operator="equal">
      <formula>"FREE SPACE"</formula>
    </cfRule>
  </conditionalFormatting>
  <conditionalFormatting sqref="B1154:D1163 B1229:D1238">
    <cfRule type="cellIs" dxfId="4645" priority="3027" operator="equal">
      <formula>"UNUSABLE"</formula>
    </cfRule>
  </conditionalFormatting>
  <conditionalFormatting sqref="B1164:D1173 B1239:D1248">
    <cfRule type="cellIs" dxfId="4644" priority="3028" operator="equal">
      <formula>"FREE SPACE"</formula>
    </cfRule>
  </conditionalFormatting>
  <conditionalFormatting sqref="B1164:D1173 B1239:D1248">
    <cfRule type="cellIs" dxfId="4643" priority="3029" operator="equal">
      <formula>"UNUSABLE"</formula>
    </cfRule>
  </conditionalFormatting>
  <conditionalFormatting sqref="B1228:B1248 B1303:B1323 B1231:D1251 B1306:D1326">
    <cfRule type="cellIs" dxfId="4642" priority="3030" operator="equal">
      <formula>"FREE SPACE"</formula>
    </cfRule>
  </conditionalFormatting>
  <conditionalFormatting sqref="B1212:D1233 B1287:D1308">
    <cfRule type="cellIs" dxfId="4641" priority="3031" operator="equal">
      <formula>"FREE SPACE"</formula>
    </cfRule>
  </conditionalFormatting>
  <conditionalFormatting sqref="B1212:D1233 B1287:D1308">
    <cfRule type="cellIs" dxfId="4640" priority="3032" operator="equal">
      <formula>"UNUSABLE"</formula>
    </cfRule>
  </conditionalFormatting>
  <conditionalFormatting sqref="B1125:D1134 B1200:D1209">
    <cfRule type="cellIs" dxfId="4639" priority="3033" operator="equal">
      <formula>"FREE SPACE"</formula>
    </cfRule>
  </conditionalFormatting>
  <conditionalFormatting sqref="B1125:D1134 B1200:D1209">
    <cfRule type="cellIs" dxfId="4638" priority="3034" operator="equal">
      <formula>"UNUSABLE"</formula>
    </cfRule>
  </conditionalFormatting>
  <conditionalFormatting sqref="B1231:B1253 C1233:D1253 B1306:B1328 C1308:D1328">
    <cfRule type="cellIs" dxfId="4637" priority="3035" operator="equal">
      <formula>"UNUSABLE"</formula>
    </cfRule>
  </conditionalFormatting>
  <conditionalFormatting sqref="B1137:D1146 B1212:D1221">
    <cfRule type="cellIs" dxfId="4636" priority="3036" operator="equal">
      <formula>"FREE SPACE"</formula>
    </cfRule>
  </conditionalFormatting>
  <conditionalFormatting sqref="B1137:D1146 B1212:D1221">
    <cfRule type="cellIs" dxfId="4635" priority="3037" operator="equal">
      <formula>"UNUSABLE"</formula>
    </cfRule>
  </conditionalFormatting>
  <conditionalFormatting sqref="B1156:D1165 B1231:D1240">
    <cfRule type="cellIs" dxfId="4634" priority="3038" operator="equal">
      <formula>"FREE SPACE"</formula>
    </cfRule>
  </conditionalFormatting>
  <conditionalFormatting sqref="B1156:D1165 B1231:D1240">
    <cfRule type="cellIs" dxfId="4633" priority="3039" operator="equal">
      <formula>"UNUSABLE"</formula>
    </cfRule>
  </conditionalFormatting>
  <conditionalFormatting sqref="B1166:D1175 B1241:D1250">
    <cfRule type="cellIs" dxfId="4632" priority="3040" operator="equal">
      <formula>"FREE SPACE"</formula>
    </cfRule>
  </conditionalFormatting>
  <conditionalFormatting sqref="B1166:D1175 B1241:D1250">
    <cfRule type="cellIs" dxfId="4631" priority="3041" operator="equal">
      <formula>"UNUSABLE"</formula>
    </cfRule>
  </conditionalFormatting>
  <conditionalFormatting sqref="B1231:B1253 C1233:D1253 B1306:B1328 C1308:D1328">
    <cfRule type="cellIs" dxfId="4630" priority="3042" operator="equal">
      <formula>"FREE SPACE"</formula>
    </cfRule>
  </conditionalFormatting>
  <conditionalFormatting sqref="B1214:D1225 B1289:D1300">
    <cfRule type="cellIs" dxfId="4629" priority="3043" operator="equal">
      <formula>"FREE SPACE"</formula>
    </cfRule>
  </conditionalFormatting>
  <conditionalFormatting sqref="B1214:D1225 B1289:D1300">
    <cfRule type="cellIs" dxfId="4628" priority="3044" operator="equal">
      <formula>"UNUSABLE"</formula>
    </cfRule>
  </conditionalFormatting>
  <conditionalFormatting sqref="E995:I1002 E1004:I1011 E1298:H1319 I1298:I1321">
    <cfRule type="cellIs" dxfId="4627" priority="3045" operator="equal">
      <formula>"Yes"</formula>
    </cfRule>
  </conditionalFormatting>
  <conditionalFormatting sqref="E995:I1002 E1004:I1011 E1298:H1319 I1298:I1321">
    <cfRule type="cellIs" dxfId="4626" priority="3046" operator="equal">
      <formula>"No"</formula>
    </cfRule>
  </conditionalFormatting>
  <conditionalFormatting sqref="B995:D1002 B1004:D1011 B1298:D1319">
    <cfRule type="cellIs" dxfId="4625" priority="3047" operator="equal">
      <formula>"FREE SPACE"</formula>
    </cfRule>
  </conditionalFormatting>
  <conditionalFormatting sqref="B995:D1002 B1004:D1011 B1298:D1319">
    <cfRule type="cellIs" dxfId="4624" priority="3048" operator="equal">
      <formula>"UNUSABLE"</formula>
    </cfRule>
  </conditionalFormatting>
  <conditionalFormatting sqref="E996:I1003 E1005:I1012 E1299:H1320 I1299:I1321">
    <cfRule type="cellIs" dxfId="4623" priority="3049" operator="equal">
      <formula>"Yes"</formula>
    </cfRule>
  </conditionalFormatting>
  <conditionalFormatting sqref="E996:I1003 E1005:I1012 E1299:H1320 I1299:I1321">
    <cfRule type="cellIs" dxfId="4622" priority="3050" operator="equal">
      <formula>"No"</formula>
    </cfRule>
  </conditionalFormatting>
  <conditionalFormatting sqref="B996:D1003 B1005:D1012 B1299:D1320">
    <cfRule type="cellIs" dxfId="4621" priority="3051" operator="equal">
      <formula>"FREE SPACE"</formula>
    </cfRule>
  </conditionalFormatting>
  <conditionalFormatting sqref="B996:D1003 B1005:D1012 B1299:D1320">
    <cfRule type="cellIs" dxfId="4620" priority="3052" operator="equal">
      <formula>"UNUSABLE"</formula>
    </cfRule>
  </conditionalFormatting>
  <conditionalFormatting sqref="E996:I1003 E1005:I1012 E1299:H1320 I1299:I1321">
    <cfRule type="cellIs" dxfId="4619" priority="3053" operator="equal">
      <formula>"Yes"</formula>
    </cfRule>
  </conditionalFormatting>
  <conditionalFormatting sqref="E996:I1003 E1005:I1012 E1299:H1320 I1299:I1321">
    <cfRule type="cellIs" dxfId="4618" priority="3054" operator="equal">
      <formula>"No"</formula>
    </cfRule>
  </conditionalFormatting>
  <conditionalFormatting sqref="B996:D1003 B1005:D1012 B1299:D1320">
    <cfRule type="cellIs" dxfId="4617" priority="3055" operator="equal">
      <formula>"FREE SPACE"</formula>
    </cfRule>
  </conditionalFormatting>
  <conditionalFormatting sqref="B996:D1003 B1005:D1012 B1299:D1320">
    <cfRule type="cellIs" dxfId="4616" priority="3056" operator="equal">
      <formula>"UNUSABLE"</formula>
    </cfRule>
  </conditionalFormatting>
  <conditionalFormatting sqref="E997:I1004 E1006:I1013 E1300:I1321">
    <cfRule type="cellIs" dxfId="4615" priority="3057" operator="equal">
      <formula>"Yes"</formula>
    </cfRule>
  </conditionalFormatting>
  <conditionalFormatting sqref="E997:I1004 E1006:I1013 E1300:I1321">
    <cfRule type="cellIs" dxfId="4614" priority="3058" operator="equal">
      <formula>"No"</formula>
    </cfRule>
  </conditionalFormatting>
  <conditionalFormatting sqref="B997:D1004 B1006:D1013 B1300:D1321">
    <cfRule type="cellIs" dxfId="4613" priority="3059" operator="equal">
      <formula>"FREE SPACE"</formula>
    </cfRule>
  </conditionalFormatting>
  <conditionalFormatting sqref="B997:D1004 B1006:D1013 B1300:D1321">
    <cfRule type="cellIs" dxfId="4612" priority="3060" operator="equal">
      <formula>"UNUSABLE"</formula>
    </cfRule>
  </conditionalFormatting>
  <conditionalFormatting sqref="E1027:I1045 E1330:I1352">
    <cfRule type="cellIs" dxfId="4611" priority="3061" operator="equal">
      <formula>"Yes"</formula>
    </cfRule>
  </conditionalFormatting>
  <conditionalFormatting sqref="E1027:I1045 E1330:I1352">
    <cfRule type="cellIs" dxfId="4610" priority="3062" operator="equal">
      <formula>"No"</formula>
    </cfRule>
  </conditionalFormatting>
  <conditionalFormatting sqref="E1028:I1046 E1331:I1353">
    <cfRule type="cellIs" dxfId="4609" priority="3063" operator="equal">
      <formula>"Yes"</formula>
    </cfRule>
  </conditionalFormatting>
  <conditionalFormatting sqref="E1028:I1046 E1331:I1353">
    <cfRule type="cellIs" dxfId="4608" priority="3064" operator="equal">
      <formula>"No"</formula>
    </cfRule>
  </conditionalFormatting>
  <conditionalFormatting sqref="B1028:D1046 B1331:D1353">
    <cfRule type="cellIs" dxfId="4607" priority="3065" operator="equal">
      <formula>"FREE SPACE"</formula>
    </cfRule>
  </conditionalFormatting>
  <conditionalFormatting sqref="B1028:D1046 B1331:D1353">
    <cfRule type="cellIs" dxfId="4606" priority="3066" operator="equal">
      <formula>"UNUSABLE"</formula>
    </cfRule>
  </conditionalFormatting>
  <conditionalFormatting sqref="B969:D975 B978:D984 B1271:D1292 B1346:D1363">
    <cfRule type="cellIs" dxfId="4605" priority="3067" operator="equal">
      <formula>"FREE SPACE"</formula>
    </cfRule>
  </conditionalFormatting>
  <conditionalFormatting sqref="B969:D975 B978:D984 B1271:D1292 B1346:D1363">
    <cfRule type="cellIs" dxfId="4604" priority="3068" operator="equal">
      <formula>"UNUSABLE"</formula>
    </cfRule>
  </conditionalFormatting>
  <conditionalFormatting sqref="B969:D976 B978:D985 B1272:D1293">
    <cfRule type="cellIs" dxfId="4603" priority="3069" operator="equal">
      <formula>"FREE SPACE"</formula>
    </cfRule>
  </conditionalFormatting>
  <conditionalFormatting sqref="B969:D976 B978:D985 B1272:D1293">
    <cfRule type="cellIs" dxfId="4602" priority="3070" operator="equal">
      <formula>"UNUSABLE"</formula>
    </cfRule>
  </conditionalFormatting>
  <conditionalFormatting sqref="E1028:I1046 E1331:I1353">
    <cfRule type="cellIs" dxfId="4601" priority="3071" operator="equal">
      <formula>"Yes"</formula>
    </cfRule>
  </conditionalFormatting>
  <conditionalFormatting sqref="E1028:I1046 E1331:I1353">
    <cfRule type="cellIs" dxfId="4600" priority="3072" operator="equal">
      <formula>"No"</formula>
    </cfRule>
  </conditionalFormatting>
  <conditionalFormatting sqref="B1028:D1046 B1331:D1353">
    <cfRule type="cellIs" dxfId="4599" priority="3073" operator="equal">
      <formula>"FREE SPACE"</formula>
    </cfRule>
  </conditionalFormatting>
  <conditionalFormatting sqref="B1028:D1046 B1331:D1353">
    <cfRule type="cellIs" dxfId="4598" priority="3074" operator="equal">
      <formula>"UNUSABLE"</formula>
    </cfRule>
  </conditionalFormatting>
  <conditionalFormatting sqref="E1029:I1047 E1332:I1354">
    <cfRule type="cellIs" dxfId="4597" priority="3075" operator="equal">
      <formula>"Yes"</formula>
    </cfRule>
  </conditionalFormatting>
  <conditionalFormatting sqref="E1029:I1047 E1332:I1354">
    <cfRule type="cellIs" dxfId="4596" priority="3076" operator="equal">
      <formula>"No"</formula>
    </cfRule>
  </conditionalFormatting>
  <conditionalFormatting sqref="B1029:D1047 B1332:D1354">
    <cfRule type="cellIs" dxfId="4595" priority="3077" operator="equal">
      <formula>"FREE SPACE"</formula>
    </cfRule>
  </conditionalFormatting>
  <conditionalFormatting sqref="B1029:D1047 B1332:D1354">
    <cfRule type="cellIs" dxfId="4594" priority="3078" operator="equal">
      <formula>"UNUSABLE"</formula>
    </cfRule>
  </conditionalFormatting>
  <conditionalFormatting sqref="B1125:D1134 B1200:D1209">
    <cfRule type="cellIs" dxfId="4593" priority="3079" operator="equal">
      <formula>"FREE SPACE"</formula>
    </cfRule>
  </conditionalFormatting>
  <conditionalFormatting sqref="B1125:D1134 B1200:D1209">
    <cfRule type="cellIs" dxfId="4592" priority="3080" operator="equal">
      <formula>"UNUSABLE"</formula>
    </cfRule>
  </conditionalFormatting>
  <conditionalFormatting sqref="B1127:D1136 B1202:D1211">
    <cfRule type="cellIs" dxfId="4591" priority="3081" operator="equal">
      <formula>"FREE SPACE"</formula>
    </cfRule>
  </conditionalFormatting>
  <conditionalFormatting sqref="B1127:D1136 B1202:D1211">
    <cfRule type="cellIs" dxfId="4590" priority="3082" operator="equal">
      <formula>"UNUSABLE"</formula>
    </cfRule>
  </conditionalFormatting>
  <conditionalFormatting sqref="E996:I1003 E1005:I1012 E1299:H1320 I1299:I1321">
    <cfRule type="cellIs" dxfId="4589" priority="3083" operator="equal">
      <formula>"Yes"</formula>
    </cfRule>
  </conditionalFormatting>
  <conditionalFormatting sqref="E996:I1003 E1005:I1012 E1299:H1320 I1299:I1321">
    <cfRule type="cellIs" dxfId="4588" priority="3084" operator="equal">
      <formula>"No"</formula>
    </cfRule>
  </conditionalFormatting>
  <conditionalFormatting sqref="B996:D1003 B1005:D1012 B1299:D1320">
    <cfRule type="cellIs" dxfId="4587" priority="3085" operator="equal">
      <formula>"FREE SPACE"</formula>
    </cfRule>
  </conditionalFormatting>
  <conditionalFormatting sqref="B996:D1003 B1005:D1012 B1299:D1320">
    <cfRule type="cellIs" dxfId="4586" priority="3086" operator="equal">
      <formula>"UNUSABLE"</formula>
    </cfRule>
  </conditionalFormatting>
  <conditionalFormatting sqref="E997:I1004 E1006:I1013 E1300:I1321">
    <cfRule type="cellIs" dxfId="4585" priority="3087" operator="equal">
      <formula>"Yes"</formula>
    </cfRule>
  </conditionalFormatting>
  <conditionalFormatting sqref="E997:I1004 E1006:I1013 E1300:I1321">
    <cfRule type="cellIs" dxfId="4584" priority="3088" operator="equal">
      <formula>"No"</formula>
    </cfRule>
  </conditionalFormatting>
  <conditionalFormatting sqref="B997:D1004 B1006:D1013 B1300:D1321">
    <cfRule type="cellIs" dxfId="4583" priority="3089" operator="equal">
      <formula>"FREE SPACE"</formula>
    </cfRule>
  </conditionalFormatting>
  <conditionalFormatting sqref="B997:D1004 B1006:D1013 B1300:D1321">
    <cfRule type="cellIs" dxfId="4582" priority="3090" operator="equal">
      <formula>"UNUSABLE"</formula>
    </cfRule>
  </conditionalFormatting>
  <conditionalFormatting sqref="E997:I1004 E1006:I1013 E1300:I1321">
    <cfRule type="cellIs" dxfId="4581" priority="3091" operator="equal">
      <formula>"Yes"</formula>
    </cfRule>
  </conditionalFormatting>
  <conditionalFormatting sqref="E997:I1004 E1006:I1013 E1300:I1321">
    <cfRule type="cellIs" dxfId="4580" priority="3092" operator="equal">
      <formula>"No"</formula>
    </cfRule>
  </conditionalFormatting>
  <conditionalFormatting sqref="B997:D1004 B1006:D1013 B1300:D1321">
    <cfRule type="cellIs" dxfId="4579" priority="3093" operator="equal">
      <formula>"FREE SPACE"</formula>
    </cfRule>
  </conditionalFormatting>
  <conditionalFormatting sqref="B997:D1004 B1006:D1013 B1300:D1321">
    <cfRule type="cellIs" dxfId="4578" priority="3094" operator="equal">
      <formula>"UNUSABLE"</formula>
    </cfRule>
  </conditionalFormatting>
  <conditionalFormatting sqref="E998:I1005 E1007:I1014 E1301:I1322">
    <cfRule type="cellIs" dxfId="4577" priority="3095" operator="equal">
      <formula>"Yes"</formula>
    </cfRule>
  </conditionalFormatting>
  <conditionalFormatting sqref="E998:I1005 E1007:I1014 E1301:I1322">
    <cfRule type="cellIs" dxfId="4576" priority="3096" operator="equal">
      <formula>"No"</formula>
    </cfRule>
  </conditionalFormatting>
  <conditionalFormatting sqref="B998:D1005 B1007:D1014 B1301:D1322">
    <cfRule type="cellIs" dxfId="4575" priority="3097" operator="equal">
      <formula>"FREE SPACE"</formula>
    </cfRule>
  </conditionalFormatting>
  <conditionalFormatting sqref="B998:D1005 B1007:D1014 B1301:D1322">
    <cfRule type="cellIs" dxfId="4574" priority="3098" operator="equal">
      <formula>"UNUSABLE"</formula>
    </cfRule>
  </conditionalFormatting>
  <conditionalFormatting sqref="E1028:I1046 E1331:I1353">
    <cfRule type="cellIs" dxfId="4573" priority="3099" operator="equal">
      <formula>"Yes"</formula>
    </cfRule>
  </conditionalFormatting>
  <conditionalFormatting sqref="E1028:I1046 E1331:I1353">
    <cfRule type="cellIs" dxfId="4572" priority="3100" operator="equal">
      <formula>"No"</formula>
    </cfRule>
  </conditionalFormatting>
  <conditionalFormatting sqref="B1028:D1046 B1331:D1353">
    <cfRule type="cellIs" dxfId="4571" priority="3101" operator="equal">
      <formula>"FREE SPACE"</formula>
    </cfRule>
  </conditionalFormatting>
  <conditionalFormatting sqref="B1028:D1046 B1331:D1353">
    <cfRule type="cellIs" dxfId="4570" priority="3102" operator="equal">
      <formula>"UNUSABLE"</formula>
    </cfRule>
  </conditionalFormatting>
  <conditionalFormatting sqref="E1029:I1047 E1332:I1354">
    <cfRule type="cellIs" dxfId="4569" priority="3103" operator="equal">
      <formula>"Yes"</formula>
    </cfRule>
  </conditionalFormatting>
  <conditionalFormatting sqref="E1029:I1047 E1332:I1354">
    <cfRule type="cellIs" dxfId="4568" priority="3104" operator="equal">
      <formula>"No"</formula>
    </cfRule>
  </conditionalFormatting>
  <conditionalFormatting sqref="B1029:D1047 B1332:D1354">
    <cfRule type="cellIs" dxfId="4567" priority="3105" operator="equal">
      <formula>"FREE SPACE"</formula>
    </cfRule>
  </conditionalFormatting>
  <conditionalFormatting sqref="B1029:D1047 B1332:D1354">
    <cfRule type="cellIs" dxfId="4566" priority="3106" operator="equal">
      <formula>"UNUSABLE"</formula>
    </cfRule>
  </conditionalFormatting>
  <conditionalFormatting sqref="B969:D976 B978:D985 B1272:D1293">
    <cfRule type="cellIs" dxfId="4565" priority="3107" operator="equal">
      <formula>"FREE SPACE"</formula>
    </cfRule>
  </conditionalFormatting>
  <conditionalFormatting sqref="B969:D976 B978:D985 B1272:D1293">
    <cfRule type="cellIs" dxfId="4564" priority="3108" operator="equal">
      <formula>"UNUSABLE"</formula>
    </cfRule>
  </conditionalFormatting>
  <conditionalFormatting sqref="B970:D977 B979:D986 B1273:D1294">
    <cfRule type="cellIs" dxfId="4563" priority="3109" operator="equal">
      <formula>"FREE SPACE"</formula>
    </cfRule>
  </conditionalFormatting>
  <conditionalFormatting sqref="B970:D977 B979:D986 B1273:D1294">
    <cfRule type="cellIs" dxfId="4562" priority="3110" operator="equal">
      <formula>"UNUSABLE"</formula>
    </cfRule>
  </conditionalFormatting>
  <conditionalFormatting sqref="E1029:I1047 E1332:I1354">
    <cfRule type="cellIs" dxfId="4561" priority="3111" operator="equal">
      <formula>"Yes"</formula>
    </cfRule>
  </conditionalFormatting>
  <conditionalFormatting sqref="E1029:I1047 E1332:I1354">
    <cfRule type="cellIs" dxfId="4560" priority="3112" operator="equal">
      <formula>"No"</formula>
    </cfRule>
  </conditionalFormatting>
  <conditionalFormatting sqref="B1029:D1047 B1332:D1354">
    <cfRule type="cellIs" dxfId="4559" priority="3113" operator="equal">
      <formula>"FREE SPACE"</formula>
    </cfRule>
  </conditionalFormatting>
  <conditionalFormatting sqref="B1029:D1047 B1332:D1354">
    <cfRule type="cellIs" dxfId="4558" priority="3114" operator="equal">
      <formula>"UNUSABLE"</formula>
    </cfRule>
  </conditionalFormatting>
  <conditionalFormatting sqref="E998:I1005 E1007:I1014 E1301:I1322">
    <cfRule type="cellIs" dxfId="4557" priority="3115" operator="equal">
      <formula>"Yes"</formula>
    </cfRule>
  </conditionalFormatting>
  <conditionalFormatting sqref="E998:I1005 E1007:I1014 E1301:I1322">
    <cfRule type="cellIs" dxfId="4556" priority="3116" operator="equal">
      <formula>"No"</formula>
    </cfRule>
  </conditionalFormatting>
  <conditionalFormatting sqref="B998:D1005 B1007:D1014 B1301:D1322">
    <cfRule type="cellIs" dxfId="4555" priority="3117" operator="equal">
      <formula>"FREE SPACE"</formula>
    </cfRule>
  </conditionalFormatting>
  <conditionalFormatting sqref="B998:D1005 B1007:D1014 B1301:D1322">
    <cfRule type="cellIs" dxfId="4554" priority="3118" operator="equal">
      <formula>"UNUSABLE"</formula>
    </cfRule>
  </conditionalFormatting>
  <conditionalFormatting sqref="E999:I1006 E1008:I1015 E1302:I1323">
    <cfRule type="cellIs" dxfId="4553" priority="3119" operator="equal">
      <formula>"Yes"</formula>
    </cfRule>
  </conditionalFormatting>
  <conditionalFormatting sqref="E999:I1006 E1008:I1015 E1302:I1323">
    <cfRule type="cellIs" dxfId="4552" priority="3120" operator="equal">
      <formula>"No"</formula>
    </cfRule>
  </conditionalFormatting>
  <conditionalFormatting sqref="B999:D1006 B1008:D1015 B1302:D1323">
    <cfRule type="cellIs" dxfId="4551" priority="3121" operator="equal">
      <formula>"FREE SPACE"</formula>
    </cfRule>
  </conditionalFormatting>
  <conditionalFormatting sqref="B999:D1006 B1008:D1015 B1302:D1323">
    <cfRule type="cellIs" dxfId="4550" priority="3122" operator="equal">
      <formula>"UNUSABLE"</formula>
    </cfRule>
  </conditionalFormatting>
  <conditionalFormatting sqref="E999:I1006 E1008:I1015 E1302:I1323">
    <cfRule type="cellIs" dxfId="4549" priority="3123" operator="equal">
      <formula>"Yes"</formula>
    </cfRule>
  </conditionalFormatting>
  <conditionalFormatting sqref="E999:I1006 E1008:I1015 E1302:I1323">
    <cfRule type="cellIs" dxfId="4548" priority="3124" operator="equal">
      <formula>"No"</formula>
    </cfRule>
  </conditionalFormatting>
  <conditionalFormatting sqref="B999:D1006 B1008:D1015 B1302:D1323">
    <cfRule type="cellIs" dxfId="4547" priority="3125" operator="equal">
      <formula>"FREE SPACE"</formula>
    </cfRule>
  </conditionalFormatting>
  <conditionalFormatting sqref="B999:D1006 B1008:D1015 B1302:D1323">
    <cfRule type="cellIs" dxfId="4546" priority="3126" operator="equal">
      <formula>"UNUSABLE"</formula>
    </cfRule>
  </conditionalFormatting>
  <conditionalFormatting sqref="E1000:I1007 E1009:I1016 E1303:I1324">
    <cfRule type="cellIs" dxfId="4545" priority="3127" operator="equal">
      <formula>"Yes"</formula>
    </cfRule>
  </conditionalFormatting>
  <conditionalFormatting sqref="E1000:I1007 E1009:I1016 E1303:I1324">
    <cfRule type="cellIs" dxfId="4544" priority="3128" operator="equal">
      <formula>"No"</formula>
    </cfRule>
  </conditionalFormatting>
  <conditionalFormatting sqref="B1000:D1007 B1009:D1016 B1303:D1324">
    <cfRule type="cellIs" dxfId="4543" priority="3129" operator="equal">
      <formula>"FREE SPACE"</formula>
    </cfRule>
  </conditionalFormatting>
  <conditionalFormatting sqref="B1000:D1007 B1009:D1016 B1303:D1324">
    <cfRule type="cellIs" dxfId="4542" priority="3130" operator="equal">
      <formula>"UNUSABLE"</formula>
    </cfRule>
  </conditionalFormatting>
  <conditionalFormatting sqref="B971:D978 B980:D987 B1274:D1295">
    <cfRule type="cellIs" dxfId="4541" priority="3131" operator="equal">
      <formula>"FREE SPACE"</formula>
    </cfRule>
  </conditionalFormatting>
  <conditionalFormatting sqref="B971:D978 B980:D987 B1274:D1295">
    <cfRule type="cellIs" dxfId="4540" priority="3132" operator="equal">
      <formula>"UNUSABLE"</formula>
    </cfRule>
  </conditionalFormatting>
  <conditionalFormatting sqref="B972:D979 B981:D988 B1275:D1296">
    <cfRule type="cellIs" dxfId="4539" priority="3133" operator="equal">
      <formula>"FREE SPACE"</formula>
    </cfRule>
  </conditionalFormatting>
  <conditionalFormatting sqref="B972:D979 B981:D988 B1275:D1296">
    <cfRule type="cellIs" dxfId="4538" priority="3134" operator="equal">
      <formula>"UNUSABLE"</formula>
    </cfRule>
  </conditionalFormatting>
  <conditionalFormatting sqref="E994:I1001 E1003:I1010 E1297:H1318 I1297:I1321">
    <cfRule type="cellIs" dxfId="4537" priority="3135" operator="equal">
      <formula>"Yes"</formula>
    </cfRule>
  </conditionalFormatting>
  <conditionalFormatting sqref="E994:I1001 E1003:I1010 E1297:H1318 I1297:I1321">
    <cfRule type="cellIs" dxfId="4536" priority="3136" operator="equal">
      <formula>"No"</formula>
    </cfRule>
  </conditionalFormatting>
  <conditionalFormatting sqref="B994:D1001 B1003:D1010 B1297:D1318">
    <cfRule type="cellIs" dxfId="4535" priority="3137" operator="equal">
      <formula>"FREE SPACE"</formula>
    </cfRule>
  </conditionalFormatting>
  <conditionalFormatting sqref="B994:D1001 B1003:D1010 B1297:D1318">
    <cfRule type="cellIs" dxfId="4534" priority="3138" operator="equal">
      <formula>"UNUSABLE"</formula>
    </cfRule>
  </conditionalFormatting>
  <conditionalFormatting sqref="E995:I1002 E1004:I1011 E1298:H1319 I1298:I1321">
    <cfRule type="cellIs" dxfId="4533" priority="3139" operator="equal">
      <formula>"Yes"</formula>
    </cfRule>
  </conditionalFormatting>
  <conditionalFormatting sqref="E995:I1002 E1004:I1011 E1298:H1319 I1298:I1321">
    <cfRule type="cellIs" dxfId="4532" priority="3140" operator="equal">
      <formula>"No"</formula>
    </cfRule>
  </conditionalFormatting>
  <conditionalFormatting sqref="B995:D1002 B1004:D1011 B1298:D1319">
    <cfRule type="cellIs" dxfId="4531" priority="3141" operator="equal">
      <formula>"FREE SPACE"</formula>
    </cfRule>
  </conditionalFormatting>
  <conditionalFormatting sqref="B995:D1002 B1004:D1011 B1298:D1319">
    <cfRule type="cellIs" dxfId="4530" priority="3142" operator="equal">
      <formula>"UNUSABLE"</formula>
    </cfRule>
  </conditionalFormatting>
  <conditionalFormatting sqref="B1028:D1046 B1331:D1353">
    <cfRule type="cellIs" dxfId="4529" priority="3143" operator="equal">
      <formula>"FREE SPACE"</formula>
    </cfRule>
  </conditionalFormatting>
  <conditionalFormatting sqref="B1028:D1046 B1331:D1353">
    <cfRule type="cellIs" dxfId="4528" priority="3144" operator="equal">
      <formula>"UNUSABLE"</formula>
    </cfRule>
  </conditionalFormatting>
  <conditionalFormatting sqref="E995:I1002 E1004:I1011 E1298:H1319 I1298:I1321">
    <cfRule type="cellIs" dxfId="4527" priority="3145" operator="equal">
      <formula>"Yes"</formula>
    </cfRule>
  </conditionalFormatting>
  <conditionalFormatting sqref="E995:I1002 E1004:I1011 E1298:H1319 I1298:I1321">
    <cfRule type="cellIs" dxfId="4526" priority="3146" operator="equal">
      <formula>"No"</formula>
    </cfRule>
  </conditionalFormatting>
  <conditionalFormatting sqref="B995:D1002 B1004:D1011 B1298:D1319">
    <cfRule type="cellIs" dxfId="4525" priority="3147" operator="equal">
      <formula>"FREE SPACE"</formula>
    </cfRule>
  </conditionalFormatting>
  <conditionalFormatting sqref="B995:D1002 B1004:D1011 B1298:D1319">
    <cfRule type="cellIs" dxfId="4524" priority="3148" operator="equal">
      <formula>"UNUSABLE"</formula>
    </cfRule>
  </conditionalFormatting>
  <conditionalFormatting sqref="E996:I1003 E1005:I1012 E1299:H1320 I1299:I1321">
    <cfRule type="cellIs" dxfId="4523" priority="3149" operator="equal">
      <formula>"Yes"</formula>
    </cfRule>
  </conditionalFormatting>
  <conditionalFormatting sqref="E996:I1003 E1005:I1012 E1299:H1320 I1299:I1321">
    <cfRule type="cellIs" dxfId="4522" priority="3150" operator="equal">
      <formula>"No"</formula>
    </cfRule>
  </conditionalFormatting>
  <conditionalFormatting sqref="B996:D1003 B1005:D1012 B1299:D1320">
    <cfRule type="cellIs" dxfId="4521" priority="3151" operator="equal">
      <formula>"FREE SPACE"</formula>
    </cfRule>
  </conditionalFormatting>
  <conditionalFormatting sqref="B996:D1003 B1005:D1012 B1299:D1320">
    <cfRule type="cellIs" dxfId="4520" priority="3152" operator="equal">
      <formula>"UNUSABLE"</formula>
    </cfRule>
  </conditionalFormatting>
  <conditionalFormatting sqref="E1026:I1044 E1329:H1351 I1329:I1352">
    <cfRule type="cellIs" dxfId="4519" priority="3153" operator="equal">
      <formula>"Yes"</formula>
    </cfRule>
  </conditionalFormatting>
  <conditionalFormatting sqref="E1026:I1044 E1329:H1351 I1329:I1352">
    <cfRule type="cellIs" dxfId="4518" priority="3154" operator="equal">
      <formula>"No"</formula>
    </cfRule>
  </conditionalFormatting>
  <conditionalFormatting sqref="B1026:D1044 B1329:D1351">
    <cfRule type="cellIs" dxfId="4517" priority="3155" operator="equal">
      <formula>"FREE SPACE"</formula>
    </cfRule>
  </conditionalFormatting>
  <conditionalFormatting sqref="B1026:D1044 B1329:D1351">
    <cfRule type="cellIs" dxfId="4516" priority="3156" operator="equal">
      <formula>"UNUSABLE"</formula>
    </cfRule>
  </conditionalFormatting>
  <conditionalFormatting sqref="E1027:I1045 E1330:I1352">
    <cfRule type="cellIs" dxfId="4515" priority="3157" operator="equal">
      <formula>"Yes"</formula>
    </cfRule>
  </conditionalFormatting>
  <conditionalFormatting sqref="E1027:I1045 E1330:I1352">
    <cfRule type="cellIs" dxfId="4514" priority="3158" operator="equal">
      <formula>"No"</formula>
    </cfRule>
  </conditionalFormatting>
  <conditionalFormatting sqref="B1027:D1045 B1330:D1352">
    <cfRule type="cellIs" dxfId="4513" priority="3159" operator="equal">
      <formula>"FREE SPACE"</formula>
    </cfRule>
  </conditionalFormatting>
  <conditionalFormatting sqref="B1027:D1045 B1330:D1352">
    <cfRule type="cellIs" dxfId="4512" priority="3160" operator="equal">
      <formula>"UNUSABLE"</formula>
    </cfRule>
  </conditionalFormatting>
  <conditionalFormatting sqref="B969:B974 B978:B983 C969:D986 B1270:B1291 C1270:D1294 B1345:D1363">
    <cfRule type="cellIs" dxfId="4511" priority="3161" operator="equal">
      <formula>"FREE SPACE"</formula>
    </cfRule>
  </conditionalFormatting>
  <conditionalFormatting sqref="B969:B974 B978:B983 C969:D986 B1270:B1291 C1270:D1294 B1345:D1363">
    <cfRule type="cellIs" dxfId="4510" priority="3162" operator="equal">
      <formula>"UNUSABLE"</formula>
    </cfRule>
  </conditionalFormatting>
  <conditionalFormatting sqref="B969:D975 B978:D984 B1271:D1292 B1346:D1363">
    <cfRule type="cellIs" dxfId="4509" priority="3163" operator="equal">
      <formula>"FREE SPACE"</formula>
    </cfRule>
  </conditionalFormatting>
  <conditionalFormatting sqref="B969:D975 B978:D984 B1271:D1292 B1346:D1363">
    <cfRule type="cellIs" dxfId="4508" priority="3164" operator="equal">
      <formula>"UNUSABLE"</formula>
    </cfRule>
  </conditionalFormatting>
  <conditionalFormatting sqref="E1027:I1045 E1330:I1352">
    <cfRule type="cellIs" dxfId="4507" priority="3165" operator="equal">
      <formula>"Yes"</formula>
    </cfRule>
  </conditionalFormatting>
  <conditionalFormatting sqref="E1027:I1045 E1330:I1352">
    <cfRule type="cellIs" dxfId="4506" priority="3166" operator="equal">
      <formula>"No"</formula>
    </cfRule>
  </conditionalFormatting>
  <conditionalFormatting sqref="B1027:D1045 B1330:D1352">
    <cfRule type="cellIs" dxfId="4505" priority="3167" operator="equal">
      <formula>"FREE SPACE"</formula>
    </cfRule>
  </conditionalFormatting>
  <conditionalFormatting sqref="B1027:D1045 B1330:D1352">
    <cfRule type="cellIs" dxfId="4504" priority="3168" operator="equal">
      <formula>"UNUSABLE"</formula>
    </cfRule>
  </conditionalFormatting>
  <conditionalFormatting sqref="E1028:I1046 E1331:I1353">
    <cfRule type="cellIs" dxfId="4503" priority="3169" operator="equal">
      <formula>"Yes"</formula>
    </cfRule>
  </conditionalFormatting>
  <conditionalFormatting sqref="E1028:I1046 E1331:I1353">
    <cfRule type="cellIs" dxfId="4502" priority="3170" operator="equal">
      <formula>"No"</formula>
    </cfRule>
  </conditionalFormatting>
  <conditionalFormatting sqref="B1028:D1046 B1331:D1353">
    <cfRule type="cellIs" dxfId="4501" priority="3171" operator="equal">
      <formula>"FREE SPACE"</formula>
    </cfRule>
  </conditionalFormatting>
  <conditionalFormatting sqref="B1028:D1046 B1331:D1353">
    <cfRule type="cellIs" dxfId="4500" priority="3172" operator="equal">
      <formula>"UNUSABLE"</formula>
    </cfRule>
  </conditionalFormatting>
  <conditionalFormatting sqref="E996:I1003 E1005:I1012 E1299:H1320 I1299:I1321">
    <cfRule type="cellIs" dxfId="4499" priority="3173" operator="equal">
      <formula>"Yes"</formula>
    </cfRule>
  </conditionalFormatting>
  <conditionalFormatting sqref="E996:I1003 E1005:I1012 E1299:H1320 I1299:I1321">
    <cfRule type="cellIs" dxfId="4498" priority="3174" operator="equal">
      <formula>"No"</formula>
    </cfRule>
  </conditionalFormatting>
  <conditionalFormatting sqref="B996:D1003 B1005:D1012 B1299:D1320">
    <cfRule type="cellIs" dxfId="4497" priority="3175" operator="equal">
      <formula>"FREE SPACE"</formula>
    </cfRule>
  </conditionalFormatting>
  <conditionalFormatting sqref="B996:D1003 B1005:D1012 B1299:D1320">
    <cfRule type="cellIs" dxfId="4496" priority="3176" operator="equal">
      <formula>"UNUSABLE"</formula>
    </cfRule>
  </conditionalFormatting>
  <conditionalFormatting sqref="E997:I1004 E1006:I1013 E1300:I1321">
    <cfRule type="cellIs" dxfId="4495" priority="3177" operator="equal">
      <formula>"Yes"</formula>
    </cfRule>
  </conditionalFormatting>
  <conditionalFormatting sqref="E997:I1004 E1006:I1013 E1300:I1321">
    <cfRule type="cellIs" dxfId="4494" priority="3178" operator="equal">
      <formula>"No"</formula>
    </cfRule>
  </conditionalFormatting>
  <conditionalFormatting sqref="B997:D1004 B1006:D1013 B1300:D1321">
    <cfRule type="cellIs" dxfId="4493" priority="3179" operator="equal">
      <formula>"FREE SPACE"</formula>
    </cfRule>
  </conditionalFormatting>
  <conditionalFormatting sqref="B997:D1004 B1006:D1013 B1300:D1321">
    <cfRule type="cellIs" dxfId="4492" priority="3180" operator="equal">
      <formula>"UNUSABLE"</formula>
    </cfRule>
  </conditionalFormatting>
  <conditionalFormatting sqref="E997:I1004 E1006:I1013 E1300:I1321">
    <cfRule type="cellIs" dxfId="4491" priority="3181" operator="equal">
      <formula>"Yes"</formula>
    </cfRule>
  </conditionalFormatting>
  <conditionalFormatting sqref="E997:I1004 E1006:I1013 E1300:I1321">
    <cfRule type="cellIs" dxfId="4490" priority="3182" operator="equal">
      <formula>"No"</formula>
    </cfRule>
  </conditionalFormatting>
  <conditionalFormatting sqref="B997:D1004 B1006:D1013 B1300:D1321">
    <cfRule type="cellIs" dxfId="4489" priority="3183" operator="equal">
      <formula>"FREE SPACE"</formula>
    </cfRule>
  </conditionalFormatting>
  <conditionalFormatting sqref="B997:D1004 B1006:D1013 B1300:D1321">
    <cfRule type="cellIs" dxfId="4488" priority="3184" operator="equal">
      <formula>"UNUSABLE"</formula>
    </cfRule>
  </conditionalFormatting>
  <conditionalFormatting sqref="E998:I1005 E1007:I1014 E1301:I1322">
    <cfRule type="cellIs" dxfId="4487" priority="3185" operator="equal">
      <formula>"Yes"</formula>
    </cfRule>
  </conditionalFormatting>
  <conditionalFormatting sqref="E998:I1005 E1007:I1014 E1301:I1322">
    <cfRule type="cellIs" dxfId="4486" priority="3186" operator="equal">
      <formula>"No"</formula>
    </cfRule>
  </conditionalFormatting>
  <conditionalFormatting sqref="B998:D1005 B1007:D1014 B1301:D1322">
    <cfRule type="cellIs" dxfId="4485" priority="3187" operator="equal">
      <formula>"FREE SPACE"</formula>
    </cfRule>
  </conditionalFormatting>
  <conditionalFormatting sqref="B998:D1005 B1007:D1014 B1301:D1322">
    <cfRule type="cellIs" dxfId="4484" priority="3188" operator="equal">
      <formula>"UNUSABLE"</formula>
    </cfRule>
  </conditionalFormatting>
  <conditionalFormatting sqref="E1028:I1046 E1331:I1353">
    <cfRule type="cellIs" dxfId="4483" priority="3189" operator="equal">
      <formula>"Yes"</formula>
    </cfRule>
  </conditionalFormatting>
  <conditionalFormatting sqref="E1028:I1046 E1331:I1353">
    <cfRule type="cellIs" dxfId="4482" priority="3190" operator="equal">
      <formula>"No"</formula>
    </cfRule>
  </conditionalFormatting>
  <conditionalFormatting sqref="E1029:I1047 E1332:I1354">
    <cfRule type="cellIs" dxfId="4481" priority="3191" operator="equal">
      <formula>"Yes"</formula>
    </cfRule>
  </conditionalFormatting>
  <conditionalFormatting sqref="E1029:I1047 E1332:I1354">
    <cfRule type="cellIs" dxfId="4480" priority="3192" operator="equal">
      <formula>"No"</formula>
    </cfRule>
  </conditionalFormatting>
  <conditionalFormatting sqref="B1029:D1047 B1332:D1354">
    <cfRule type="cellIs" dxfId="4479" priority="3193" operator="equal">
      <formula>"FREE SPACE"</formula>
    </cfRule>
  </conditionalFormatting>
  <conditionalFormatting sqref="B1029:D1047 B1332:D1354">
    <cfRule type="cellIs" dxfId="4478" priority="3194" operator="equal">
      <formula>"UNUSABLE"</formula>
    </cfRule>
  </conditionalFormatting>
  <conditionalFormatting sqref="B969:D976 B978:D985 B1272:D1293">
    <cfRule type="cellIs" dxfId="4477" priority="3195" operator="equal">
      <formula>"FREE SPACE"</formula>
    </cfRule>
  </conditionalFormatting>
  <conditionalFormatting sqref="B969:D976 B978:D985 B1272:D1293">
    <cfRule type="cellIs" dxfId="4476" priority="3196" operator="equal">
      <formula>"UNUSABLE"</formula>
    </cfRule>
  </conditionalFormatting>
  <conditionalFormatting sqref="B970:D977 B979:D986 B1273:D1294">
    <cfRule type="cellIs" dxfId="4475" priority="3197" operator="equal">
      <formula>"FREE SPACE"</formula>
    </cfRule>
  </conditionalFormatting>
  <conditionalFormatting sqref="B970:D977 B979:D986 B1273:D1294">
    <cfRule type="cellIs" dxfId="4474" priority="3198" operator="equal">
      <formula>"UNUSABLE"</formula>
    </cfRule>
  </conditionalFormatting>
  <conditionalFormatting sqref="E1029:I1047 E1332:I1354">
    <cfRule type="cellIs" dxfId="4473" priority="3199" operator="equal">
      <formula>"Yes"</formula>
    </cfRule>
  </conditionalFormatting>
  <conditionalFormatting sqref="E1029:I1047 E1332:I1354">
    <cfRule type="cellIs" dxfId="4472" priority="3200" operator="equal">
      <formula>"No"</formula>
    </cfRule>
  </conditionalFormatting>
  <conditionalFormatting sqref="B1029:D1047 B1332:D1354">
    <cfRule type="cellIs" dxfId="4471" priority="3201" operator="equal">
      <formula>"FREE SPACE"</formula>
    </cfRule>
  </conditionalFormatting>
  <conditionalFormatting sqref="B1029:D1047 B1332:D1354">
    <cfRule type="cellIs" dxfId="4470" priority="3202" operator="equal">
      <formula>"UNUSABLE"</formula>
    </cfRule>
  </conditionalFormatting>
  <conditionalFormatting sqref="E998:I1005 E1007:I1014 E1301:I1322">
    <cfRule type="cellIs" dxfId="4469" priority="3203" operator="equal">
      <formula>"Yes"</formula>
    </cfRule>
  </conditionalFormatting>
  <conditionalFormatting sqref="E998:I1005 E1007:I1014 E1301:I1322">
    <cfRule type="cellIs" dxfId="4468" priority="3204" operator="equal">
      <formula>"No"</formula>
    </cfRule>
  </conditionalFormatting>
  <conditionalFormatting sqref="B998:D1005 B1007:D1014 B1301:D1322">
    <cfRule type="cellIs" dxfId="4467" priority="3205" operator="equal">
      <formula>"FREE SPACE"</formula>
    </cfRule>
  </conditionalFormatting>
  <conditionalFormatting sqref="B998:D1005 B1007:D1014 B1301:D1322">
    <cfRule type="cellIs" dxfId="4466" priority="3206" operator="equal">
      <formula>"UNUSABLE"</formula>
    </cfRule>
  </conditionalFormatting>
  <conditionalFormatting sqref="E999:I1006 E1008:I1015 E1302:I1323">
    <cfRule type="cellIs" dxfId="4465" priority="3207" operator="equal">
      <formula>"Yes"</formula>
    </cfRule>
  </conditionalFormatting>
  <conditionalFormatting sqref="E999:I1006 E1008:I1015 E1302:I1323">
    <cfRule type="cellIs" dxfId="4464" priority="3208" operator="equal">
      <formula>"No"</formula>
    </cfRule>
  </conditionalFormatting>
  <conditionalFormatting sqref="B999:D1006 B1008:D1015 B1302:D1323">
    <cfRule type="cellIs" dxfId="4463" priority="3209" operator="equal">
      <formula>"FREE SPACE"</formula>
    </cfRule>
  </conditionalFormatting>
  <conditionalFormatting sqref="B999:D1006 B1008:D1015 B1302:D1323">
    <cfRule type="cellIs" dxfId="4462" priority="3210" operator="equal">
      <formula>"UNUSABLE"</formula>
    </cfRule>
  </conditionalFormatting>
  <conditionalFormatting sqref="E999:I1006 E1008:I1015 E1302:I1323">
    <cfRule type="cellIs" dxfId="4461" priority="3211" operator="equal">
      <formula>"Yes"</formula>
    </cfRule>
  </conditionalFormatting>
  <conditionalFormatting sqref="E999:I1006 E1008:I1015 E1302:I1323">
    <cfRule type="cellIs" dxfId="4460" priority="3212" operator="equal">
      <formula>"No"</formula>
    </cfRule>
  </conditionalFormatting>
  <conditionalFormatting sqref="B999:D1006 B1008:D1015 B1302:D1323">
    <cfRule type="cellIs" dxfId="4459" priority="3213" operator="equal">
      <formula>"FREE SPACE"</formula>
    </cfRule>
  </conditionalFormatting>
  <conditionalFormatting sqref="B999:D1006 B1008:D1015 B1302:D1323">
    <cfRule type="cellIs" dxfId="4458" priority="3214" operator="equal">
      <formula>"UNUSABLE"</formula>
    </cfRule>
  </conditionalFormatting>
  <conditionalFormatting sqref="E1000:I1007 E1009:I1016 E1303:I1324">
    <cfRule type="cellIs" dxfId="4457" priority="3215" operator="equal">
      <formula>"Yes"</formula>
    </cfRule>
  </conditionalFormatting>
  <conditionalFormatting sqref="E1000:I1007 E1009:I1016 E1303:I1324">
    <cfRule type="cellIs" dxfId="4456" priority="3216" operator="equal">
      <formula>"No"</formula>
    </cfRule>
  </conditionalFormatting>
  <conditionalFormatting sqref="B1000:D1007 B1009:D1016 B1303:D1324">
    <cfRule type="cellIs" dxfId="4455" priority="3217" operator="equal">
      <formula>"FREE SPACE"</formula>
    </cfRule>
  </conditionalFormatting>
  <conditionalFormatting sqref="B1000:D1007 B1009:D1016 B1303:D1324">
    <cfRule type="cellIs" dxfId="4454" priority="3218" operator="equal">
      <formula>"UNUSABLE"</formula>
    </cfRule>
  </conditionalFormatting>
  <conditionalFormatting sqref="B971:D978 B980:D987 B1274:D1295">
    <cfRule type="cellIs" dxfId="4453" priority="3219" operator="equal">
      <formula>"FREE SPACE"</formula>
    </cfRule>
  </conditionalFormatting>
  <conditionalFormatting sqref="B971:D978 B980:D987 B1274:D1295">
    <cfRule type="cellIs" dxfId="4452" priority="3220" operator="equal">
      <formula>"UNUSABLE"</formula>
    </cfRule>
  </conditionalFormatting>
  <conditionalFormatting sqref="B972:D979 B981:D988 B1275:D1296">
    <cfRule type="cellIs" dxfId="4451" priority="3221" operator="equal">
      <formula>"FREE SPACE"</formula>
    </cfRule>
  </conditionalFormatting>
  <conditionalFormatting sqref="B972:D979 B981:D988 B1275:D1296">
    <cfRule type="cellIs" dxfId="4450" priority="3222" operator="equal">
      <formula>"UNUSABLE"</formula>
    </cfRule>
  </conditionalFormatting>
  <conditionalFormatting sqref="E1000:I1007 E1009:I1016 E1303:I1324">
    <cfRule type="cellIs" dxfId="4449" priority="3223" operator="equal">
      <formula>"Yes"</formula>
    </cfRule>
  </conditionalFormatting>
  <conditionalFormatting sqref="E1000:I1007 E1009:I1016 E1303:I1324">
    <cfRule type="cellIs" dxfId="4448" priority="3224" operator="equal">
      <formula>"No"</formula>
    </cfRule>
  </conditionalFormatting>
  <conditionalFormatting sqref="B1000:D1007 B1009:D1016 B1303:D1324">
    <cfRule type="cellIs" dxfId="4447" priority="3225" operator="equal">
      <formula>"FREE SPACE"</formula>
    </cfRule>
  </conditionalFormatting>
  <conditionalFormatting sqref="B1000:D1007 B1009:D1016 B1303:D1324">
    <cfRule type="cellIs" dxfId="4446" priority="3226" operator="equal">
      <formula>"UNUSABLE"</formula>
    </cfRule>
  </conditionalFormatting>
  <conditionalFormatting sqref="E1001:I1008 E1010:I1017 E1304:I1325">
    <cfRule type="cellIs" dxfId="4445" priority="3227" operator="equal">
      <formula>"Yes"</formula>
    </cfRule>
  </conditionalFormatting>
  <conditionalFormatting sqref="E1001:I1008 E1010:I1017 E1304:I1325">
    <cfRule type="cellIs" dxfId="4444" priority="3228" operator="equal">
      <formula>"No"</formula>
    </cfRule>
  </conditionalFormatting>
  <conditionalFormatting sqref="B1001:D1008 B1010:D1017 B1304:D1325">
    <cfRule type="cellIs" dxfId="4443" priority="3229" operator="equal">
      <formula>"FREE SPACE"</formula>
    </cfRule>
  </conditionalFormatting>
  <conditionalFormatting sqref="B1001:D1008 B1010:D1017 B1304:D1325">
    <cfRule type="cellIs" dxfId="4442" priority="3230" operator="equal">
      <formula>"UNUSABLE"</formula>
    </cfRule>
  </conditionalFormatting>
  <conditionalFormatting sqref="E1001:I1008 E1010:I1017 E1304:I1325">
    <cfRule type="cellIs" dxfId="4441" priority="3231" operator="equal">
      <formula>"Yes"</formula>
    </cfRule>
  </conditionalFormatting>
  <conditionalFormatting sqref="E1001:I1008 E1010:I1017 E1304:I1325">
    <cfRule type="cellIs" dxfId="4440" priority="3232" operator="equal">
      <formula>"No"</formula>
    </cfRule>
  </conditionalFormatting>
  <conditionalFormatting sqref="B1001:D1008 B1010:D1017 B1304:D1325">
    <cfRule type="cellIs" dxfId="4439" priority="3233" operator="equal">
      <formula>"FREE SPACE"</formula>
    </cfRule>
  </conditionalFormatting>
  <conditionalFormatting sqref="B1001:D1008 B1010:D1017 B1304:D1325">
    <cfRule type="cellIs" dxfId="4438" priority="3234" operator="equal">
      <formula>"UNUSABLE"</formula>
    </cfRule>
  </conditionalFormatting>
  <conditionalFormatting sqref="E1002:I1009 E1011:I1018 E1305:I1326">
    <cfRule type="cellIs" dxfId="4437" priority="3235" operator="equal">
      <formula>"Yes"</formula>
    </cfRule>
  </conditionalFormatting>
  <conditionalFormatting sqref="E1002:I1009 E1011:I1018 E1305:I1326">
    <cfRule type="cellIs" dxfId="4436" priority="3236" operator="equal">
      <formula>"No"</formula>
    </cfRule>
  </conditionalFormatting>
  <conditionalFormatting sqref="B1002:D1009 B1011:D1018 B1305:D1326">
    <cfRule type="cellIs" dxfId="4435" priority="3237" operator="equal">
      <formula>"FREE SPACE"</formula>
    </cfRule>
  </conditionalFormatting>
  <conditionalFormatting sqref="B1002:D1009 B1011:D1018 B1305:D1326">
    <cfRule type="cellIs" dxfId="4434" priority="3238" operator="equal">
      <formula>"UNUSABLE"</formula>
    </cfRule>
  </conditionalFormatting>
  <conditionalFormatting sqref="B973:D980 B982:D989 B1276:D1297">
    <cfRule type="cellIs" dxfId="4433" priority="3239" operator="equal">
      <formula>"FREE SPACE"</formula>
    </cfRule>
  </conditionalFormatting>
  <conditionalFormatting sqref="B973:D980 B982:D989 B1276:D1297">
    <cfRule type="cellIs" dxfId="4432" priority="3240" operator="equal">
      <formula>"UNUSABLE"</formula>
    </cfRule>
  </conditionalFormatting>
  <conditionalFormatting sqref="B974:D981 B983:D990 B1277:D1298">
    <cfRule type="cellIs" dxfId="4431" priority="3241" operator="equal">
      <formula>"FREE SPACE"</formula>
    </cfRule>
  </conditionalFormatting>
  <conditionalFormatting sqref="B974:D981 B983:D990 B1277:D1298">
    <cfRule type="cellIs" dxfId="4430" priority="3242" operator="equal">
      <formula>"UNUSABLE"</formula>
    </cfRule>
  </conditionalFormatting>
  <conditionalFormatting sqref="E996:I1003 E1005:I1012 E1299:H1320 I1299:I1321">
    <cfRule type="cellIs" dxfId="4429" priority="3243" operator="equal">
      <formula>"Yes"</formula>
    </cfRule>
  </conditionalFormatting>
  <conditionalFormatting sqref="E996:I1003 E1005:I1012 E1299:H1320 I1299:I1321">
    <cfRule type="cellIs" dxfId="4428" priority="3244" operator="equal">
      <formula>"No"</formula>
    </cfRule>
  </conditionalFormatting>
  <conditionalFormatting sqref="B996:D1003 B1005:D1012 B1299:D1320">
    <cfRule type="cellIs" dxfId="4427" priority="3245" operator="equal">
      <formula>"FREE SPACE"</formula>
    </cfRule>
  </conditionalFormatting>
  <conditionalFormatting sqref="B996:D1003 B1005:D1012 B1299:D1320">
    <cfRule type="cellIs" dxfId="4426" priority="3246" operator="equal">
      <formula>"UNUSABLE"</formula>
    </cfRule>
  </conditionalFormatting>
  <conditionalFormatting sqref="E997:I1004 E1006:I1013 E1300:I1321">
    <cfRule type="cellIs" dxfId="4425" priority="3247" operator="equal">
      <formula>"Yes"</formula>
    </cfRule>
  </conditionalFormatting>
  <conditionalFormatting sqref="E997:I1004 E1006:I1013 E1300:I1321">
    <cfRule type="cellIs" dxfId="4424" priority="3248" operator="equal">
      <formula>"No"</formula>
    </cfRule>
  </conditionalFormatting>
  <conditionalFormatting sqref="B997:D1004 B1006:D1013 B1300:D1321">
    <cfRule type="cellIs" dxfId="4423" priority="3249" operator="equal">
      <formula>"FREE SPACE"</formula>
    </cfRule>
  </conditionalFormatting>
  <conditionalFormatting sqref="B997:D1004 B1006:D1013 B1300:D1321">
    <cfRule type="cellIs" dxfId="4422" priority="3250" operator="equal">
      <formula>"UNUSABLE"</formula>
    </cfRule>
  </conditionalFormatting>
  <conditionalFormatting sqref="E997:I1004 E1006:I1013 E1300:I1321">
    <cfRule type="cellIs" dxfId="4421" priority="3251" operator="equal">
      <formula>"Yes"</formula>
    </cfRule>
  </conditionalFormatting>
  <conditionalFormatting sqref="E997:I1004 E1006:I1013 E1300:I1321">
    <cfRule type="cellIs" dxfId="4420" priority="3252" operator="equal">
      <formula>"No"</formula>
    </cfRule>
  </conditionalFormatting>
  <conditionalFormatting sqref="B997:D1004 B1006:D1013 B1300:D1321">
    <cfRule type="cellIs" dxfId="4419" priority="3253" operator="equal">
      <formula>"FREE SPACE"</formula>
    </cfRule>
  </conditionalFormatting>
  <conditionalFormatting sqref="B997:D1004 B1006:D1013 B1300:D1321">
    <cfRule type="cellIs" dxfId="4418" priority="3254" operator="equal">
      <formula>"UNUSABLE"</formula>
    </cfRule>
  </conditionalFormatting>
  <conditionalFormatting sqref="E998:I1005 E1007:I1014 E1301:I1322">
    <cfRule type="cellIs" dxfId="4417" priority="3255" operator="equal">
      <formula>"Yes"</formula>
    </cfRule>
  </conditionalFormatting>
  <conditionalFormatting sqref="E998:I1005 E1007:I1014 E1301:I1322">
    <cfRule type="cellIs" dxfId="4416" priority="3256" operator="equal">
      <formula>"No"</formula>
    </cfRule>
  </conditionalFormatting>
  <conditionalFormatting sqref="B998:D1005 B1007:D1014 B1301:D1322">
    <cfRule type="cellIs" dxfId="4415" priority="3257" operator="equal">
      <formula>"FREE SPACE"</formula>
    </cfRule>
  </conditionalFormatting>
  <conditionalFormatting sqref="B998:D1005 B1007:D1014 B1301:D1322">
    <cfRule type="cellIs" dxfId="4414" priority="3258" operator="equal">
      <formula>"UNUSABLE"</formula>
    </cfRule>
  </conditionalFormatting>
  <conditionalFormatting sqref="E1028:I1046 E1331:I1353">
    <cfRule type="cellIs" dxfId="4413" priority="3259" operator="equal">
      <formula>"Yes"</formula>
    </cfRule>
  </conditionalFormatting>
  <conditionalFormatting sqref="E1028:I1046 E1331:I1353">
    <cfRule type="cellIs" dxfId="4412" priority="3260" operator="equal">
      <formula>"No"</formula>
    </cfRule>
  </conditionalFormatting>
  <conditionalFormatting sqref="B1028:D1046 B1331:D1353">
    <cfRule type="cellIs" dxfId="4411" priority="3261" operator="equal">
      <formula>"FREE SPACE"</formula>
    </cfRule>
  </conditionalFormatting>
  <conditionalFormatting sqref="B1028:D1046 B1331:D1353">
    <cfRule type="cellIs" dxfId="4410" priority="3262" operator="equal">
      <formula>"UNUSABLE"</formula>
    </cfRule>
  </conditionalFormatting>
  <conditionalFormatting sqref="E1029:I1047 E1332:I1354">
    <cfRule type="cellIs" dxfId="4409" priority="3263" operator="equal">
      <formula>"Yes"</formula>
    </cfRule>
  </conditionalFormatting>
  <conditionalFormatting sqref="E1029:I1047 E1332:I1354">
    <cfRule type="cellIs" dxfId="4408" priority="3264" operator="equal">
      <formula>"No"</formula>
    </cfRule>
  </conditionalFormatting>
  <conditionalFormatting sqref="B1029:D1047 B1332:D1354">
    <cfRule type="cellIs" dxfId="4407" priority="3265" operator="equal">
      <formula>"FREE SPACE"</formula>
    </cfRule>
  </conditionalFormatting>
  <conditionalFormatting sqref="B1029:D1047 B1332:D1354">
    <cfRule type="cellIs" dxfId="4406" priority="3266" operator="equal">
      <formula>"UNUSABLE"</formula>
    </cfRule>
  </conditionalFormatting>
  <conditionalFormatting sqref="B969:D976 B978:D985 B1272:D1293">
    <cfRule type="cellIs" dxfId="4405" priority="3267" operator="equal">
      <formula>"FREE SPACE"</formula>
    </cfRule>
  </conditionalFormatting>
  <conditionalFormatting sqref="B969:D976 B978:D985 B1272:D1293">
    <cfRule type="cellIs" dxfId="4404" priority="3268" operator="equal">
      <formula>"UNUSABLE"</formula>
    </cfRule>
  </conditionalFormatting>
  <conditionalFormatting sqref="B970:D977 B979:D986 B1273:D1294">
    <cfRule type="cellIs" dxfId="4403" priority="3269" operator="equal">
      <formula>"FREE SPACE"</formula>
    </cfRule>
  </conditionalFormatting>
  <conditionalFormatting sqref="B970:D977 B979:D986 B1273:D1294">
    <cfRule type="cellIs" dxfId="4402" priority="3270" operator="equal">
      <formula>"UNUSABLE"</formula>
    </cfRule>
  </conditionalFormatting>
  <conditionalFormatting sqref="E1029:I1047 E1332:I1354">
    <cfRule type="cellIs" dxfId="4401" priority="3271" operator="equal">
      <formula>"Yes"</formula>
    </cfRule>
  </conditionalFormatting>
  <conditionalFormatting sqref="E1029:I1047 E1332:I1354">
    <cfRule type="cellIs" dxfId="4400" priority="3272" operator="equal">
      <formula>"No"</formula>
    </cfRule>
  </conditionalFormatting>
  <conditionalFormatting sqref="B1029:D1047 B1332:D1354">
    <cfRule type="cellIs" dxfId="4399" priority="3273" operator="equal">
      <formula>"FREE SPACE"</formula>
    </cfRule>
  </conditionalFormatting>
  <conditionalFormatting sqref="B1029:D1047 B1332:D1354">
    <cfRule type="cellIs" dxfId="4398" priority="3274" operator="equal">
      <formula>"UNUSABLE"</formula>
    </cfRule>
  </conditionalFormatting>
  <conditionalFormatting sqref="E998:I1005 E1007:I1014 E1301:I1322">
    <cfRule type="cellIs" dxfId="4397" priority="3275" operator="equal">
      <formula>"Yes"</formula>
    </cfRule>
  </conditionalFormatting>
  <conditionalFormatting sqref="E998:I1005 E1007:I1014 E1301:I1322">
    <cfRule type="cellIs" dxfId="4396" priority="3276" operator="equal">
      <formula>"No"</formula>
    </cfRule>
  </conditionalFormatting>
  <conditionalFormatting sqref="B998:D1005 B1007:D1014 B1301:D1322">
    <cfRule type="cellIs" dxfId="4395" priority="3277" operator="equal">
      <formula>"FREE SPACE"</formula>
    </cfRule>
  </conditionalFormatting>
  <conditionalFormatting sqref="B998:D1005 B1007:D1014 B1301:D1322">
    <cfRule type="cellIs" dxfId="4394" priority="3278" operator="equal">
      <formula>"UNUSABLE"</formula>
    </cfRule>
  </conditionalFormatting>
  <conditionalFormatting sqref="E999:I1006 E1008:I1015 E1302:I1323">
    <cfRule type="cellIs" dxfId="4393" priority="3279" operator="equal">
      <formula>"Yes"</formula>
    </cfRule>
  </conditionalFormatting>
  <conditionalFormatting sqref="E999:I1006 E1008:I1015 E1302:I1323">
    <cfRule type="cellIs" dxfId="4392" priority="3280" operator="equal">
      <formula>"No"</formula>
    </cfRule>
  </conditionalFormatting>
  <conditionalFormatting sqref="B999:D1006 B1008:D1015 B1302:D1323">
    <cfRule type="cellIs" dxfId="4391" priority="3281" operator="equal">
      <formula>"FREE SPACE"</formula>
    </cfRule>
  </conditionalFormatting>
  <conditionalFormatting sqref="B999:D1006 B1008:D1015 B1302:D1323">
    <cfRule type="cellIs" dxfId="4390" priority="3282" operator="equal">
      <formula>"UNUSABLE"</formula>
    </cfRule>
  </conditionalFormatting>
  <conditionalFormatting sqref="E999:I1006 E1008:I1015 E1302:I1323">
    <cfRule type="cellIs" dxfId="4389" priority="3283" operator="equal">
      <formula>"Yes"</formula>
    </cfRule>
  </conditionalFormatting>
  <conditionalFormatting sqref="E999:I1006 E1008:I1015 E1302:I1323">
    <cfRule type="cellIs" dxfId="4388" priority="3284" operator="equal">
      <formula>"No"</formula>
    </cfRule>
  </conditionalFormatting>
  <conditionalFormatting sqref="B999:D1006 B1008:D1015 B1302:D1323">
    <cfRule type="cellIs" dxfId="4387" priority="3285" operator="equal">
      <formula>"FREE SPACE"</formula>
    </cfRule>
  </conditionalFormatting>
  <conditionalFormatting sqref="B999:D1006 B1008:D1015 B1302:D1323">
    <cfRule type="cellIs" dxfId="4386" priority="3286" operator="equal">
      <formula>"UNUSABLE"</formula>
    </cfRule>
  </conditionalFormatting>
  <conditionalFormatting sqref="E1000:I1007 E1009:I1016 E1303:I1324">
    <cfRule type="cellIs" dxfId="4385" priority="3287" operator="equal">
      <formula>"Yes"</formula>
    </cfRule>
  </conditionalFormatting>
  <conditionalFormatting sqref="E1000:I1007 E1009:I1016 E1303:I1324">
    <cfRule type="cellIs" dxfId="4384" priority="3288" operator="equal">
      <formula>"No"</formula>
    </cfRule>
  </conditionalFormatting>
  <conditionalFormatting sqref="B1000:D1007 B1009:D1016 B1303:D1324">
    <cfRule type="cellIs" dxfId="4383" priority="3289" operator="equal">
      <formula>"FREE SPACE"</formula>
    </cfRule>
  </conditionalFormatting>
  <conditionalFormatting sqref="B1000:D1007 B1009:D1016 B1303:D1324">
    <cfRule type="cellIs" dxfId="4382" priority="3290" operator="equal">
      <formula>"UNUSABLE"</formula>
    </cfRule>
  </conditionalFormatting>
  <conditionalFormatting sqref="B971:D978 B980:D987 B1274:D1295">
    <cfRule type="cellIs" dxfId="4381" priority="3291" operator="equal">
      <formula>"FREE SPACE"</formula>
    </cfRule>
  </conditionalFormatting>
  <conditionalFormatting sqref="B971:D978 B980:D987 B1274:D1295">
    <cfRule type="cellIs" dxfId="4380" priority="3292" operator="equal">
      <formula>"UNUSABLE"</formula>
    </cfRule>
  </conditionalFormatting>
  <conditionalFormatting sqref="B972:D979 B981:D988 B1275:D1296">
    <cfRule type="cellIs" dxfId="4379" priority="3293" operator="equal">
      <formula>"FREE SPACE"</formula>
    </cfRule>
  </conditionalFormatting>
  <conditionalFormatting sqref="B972:D979 B981:D988 B1275:D1296">
    <cfRule type="cellIs" dxfId="4378" priority="3294" operator="equal">
      <formula>"UNUSABLE"</formula>
    </cfRule>
  </conditionalFormatting>
  <conditionalFormatting sqref="E999:I1006 E1008:I1015 E1302:I1323">
    <cfRule type="cellIs" dxfId="4377" priority="3295" operator="equal">
      <formula>"Yes"</formula>
    </cfRule>
  </conditionalFormatting>
  <conditionalFormatting sqref="E999:I1006 E1008:I1015 E1302:I1323">
    <cfRule type="cellIs" dxfId="4376" priority="3296" operator="equal">
      <formula>"No"</formula>
    </cfRule>
  </conditionalFormatting>
  <conditionalFormatting sqref="B999:D1006 B1008:D1015 B1302:D1323">
    <cfRule type="cellIs" dxfId="4375" priority="3297" operator="equal">
      <formula>"FREE SPACE"</formula>
    </cfRule>
  </conditionalFormatting>
  <conditionalFormatting sqref="B999:D1006 B1008:D1015 B1302:D1323">
    <cfRule type="cellIs" dxfId="4374" priority="3298" operator="equal">
      <formula>"UNUSABLE"</formula>
    </cfRule>
  </conditionalFormatting>
  <conditionalFormatting sqref="E1000:I1007 E1009:I1016 E1303:I1324">
    <cfRule type="cellIs" dxfId="4373" priority="3299" operator="equal">
      <formula>"Yes"</formula>
    </cfRule>
  </conditionalFormatting>
  <conditionalFormatting sqref="E1000:I1007 E1009:I1016 E1303:I1324">
    <cfRule type="cellIs" dxfId="4372" priority="3300" operator="equal">
      <formula>"No"</formula>
    </cfRule>
  </conditionalFormatting>
  <conditionalFormatting sqref="B1000:D1007 B1009:D1016 B1303:D1324">
    <cfRule type="cellIs" dxfId="4371" priority="3301" operator="equal">
      <formula>"FREE SPACE"</formula>
    </cfRule>
  </conditionalFormatting>
  <conditionalFormatting sqref="B1000:D1007 B1009:D1016 B1303:D1324">
    <cfRule type="cellIs" dxfId="4370" priority="3302" operator="equal">
      <formula>"UNUSABLE"</formula>
    </cfRule>
  </conditionalFormatting>
  <conditionalFormatting sqref="E1000:I1007 E1009:I1016 E1303:I1324">
    <cfRule type="cellIs" dxfId="4369" priority="3303" operator="equal">
      <formula>"Yes"</formula>
    </cfRule>
  </conditionalFormatting>
  <conditionalFormatting sqref="E1000:I1007 E1009:I1016 E1303:I1324">
    <cfRule type="cellIs" dxfId="4368" priority="3304" operator="equal">
      <formula>"No"</formula>
    </cfRule>
  </conditionalFormatting>
  <conditionalFormatting sqref="B1000:D1007 B1009:D1016 B1303:D1324">
    <cfRule type="cellIs" dxfId="4367" priority="3305" operator="equal">
      <formula>"FREE SPACE"</formula>
    </cfRule>
  </conditionalFormatting>
  <conditionalFormatting sqref="B1000:D1007 B1009:D1016 B1303:D1324">
    <cfRule type="cellIs" dxfId="4366" priority="3306" operator="equal">
      <formula>"UNUSABLE"</formula>
    </cfRule>
  </conditionalFormatting>
  <conditionalFormatting sqref="E1001:I1008 E1010:I1017 E1304:I1325">
    <cfRule type="cellIs" dxfId="4365" priority="3307" operator="equal">
      <formula>"Yes"</formula>
    </cfRule>
  </conditionalFormatting>
  <conditionalFormatting sqref="E1001:I1008 E1010:I1017 E1304:I1325">
    <cfRule type="cellIs" dxfId="4364" priority="3308" operator="equal">
      <formula>"No"</formula>
    </cfRule>
  </conditionalFormatting>
  <conditionalFormatting sqref="B1001:D1008 B1010:D1017 B1304:D1325">
    <cfRule type="cellIs" dxfId="4363" priority="3309" operator="equal">
      <formula>"FREE SPACE"</formula>
    </cfRule>
  </conditionalFormatting>
  <conditionalFormatting sqref="B1001:D1008 B1010:D1017 B1304:D1325">
    <cfRule type="cellIs" dxfId="4362" priority="3310" operator="equal">
      <formula>"UNUSABLE"</formula>
    </cfRule>
  </conditionalFormatting>
  <conditionalFormatting sqref="B972:D979 B981:D988 B1275:D1296">
    <cfRule type="cellIs" dxfId="4361" priority="3311" operator="equal">
      <formula>"FREE SPACE"</formula>
    </cfRule>
  </conditionalFormatting>
  <conditionalFormatting sqref="B972:D979 B981:D988 B1275:D1296">
    <cfRule type="cellIs" dxfId="4360" priority="3312" operator="equal">
      <formula>"UNUSABLE"</formula>
    </cfRule>
  </conditionalFormatting>
  <conditionalFormatting sqref="B973:D980 B982:D989 B1276:D1297">
    <cfRule type="cellIs" dxfId="4359" priority="3313" operator="equal">
      <formula>"FREE SPACE"</formula>
    </cfRule>
  </conditionalFormatting>
  <conditionalFormatting sqref="B973:D980 B982:D989 B1276:D1297">
    <cfRule type="cellIs" dxfId="4358" priority="3314" operator="equal">
      <formula>"UNUSABLE"</formula>
    </cfRule>
  </conditionalFormatting>
  <conditionalFormatting sqref="E1001:I1008 E1010:I1017 E1304:I1325">
    <cfRule type="cellIs" dxfId="4357" priority="3315" operator="equal">
      <formula>"Yes"</formula>
    </cfRule>
  </conditionalFormatting>
  <conditionalFormatting sqref="E1001:I1008 E1010:I1017 E1304:I1325">
    <cfRule type="cellIs" dxfId="4356" priority="3316" operator="equal">
      <formula>"No"</formula>
    </cfRule>
  </conditionalFormatting>
  <conditionalFormatting sqref="B1001:D1008 B1010:D1017 B1304:D1325">
    <cfRule type="cellIs" dxfId="4355" priority="3317" operator="equal">
      <formula>"FREE SPACE"</formula>
    </cfRule>
  </conditionalFormatting>
  <conditionalFormatting sqref="B1001:D1008 B1010:D1017 B1304:D1325">
    <cfRule type="cellIs" dxfId="4354" priority="3318" operator="equal">
      <formula>"UNUSABLE"</formula>
    </cfRule>
  </conditionalFormatting>
  <conditionalFormatting sqref="E1002:I1009 E1011:I1018 E1305:I1326">
    <cfRule type="cellIs" dxfId="4353" priority="3319" operator="equal">
      <formula>"Yes"</formula>
    </cfRule>
  </conditionalFormatting>
  <conditionalFormatting sqref="E1002:I1009 E1011:I1018 E1305:I1326">
    <cfRule type="cellIs" dxfId="4352" priority="3320" operator="equal">
      <formula>"No"</formula>
    </cfRule>
  </conditionalFormatting>
  <conditionalFormatting sqref="B1002:D1009 B1011:D1018 B1305:D1326">
    <cfRule type="cellIs" dxfId="4351" priority="3321" operator="equal">
      <formula>"FREE SPACE"</formula>
    </cfRule>
  </conditionalFormatting>
  <conditionalFormatting sqref="B1002:D1009 B1011:D1018 B1305:D1326">
    <cfRule type="cellIs" dxfId="4350" priority="3322" operator="equal">
      <formula>"UNUSABLE"</formula>
    </cfRule>
  </conditionalFormatting>
  <conditionalFormatting sqref="E1002:I1009 E1011:I1018 E1305:I1326">
    <cfRule type="cellIs" dxfId="4349" priority="3323" operator="equal">
      <formula>"Yes"</formula>
    </cfRule>
  </conditionalFormatting>
  <conditionalFormatting sqref="E1002:I1009 E1011:I1018 E1305:I1326">
    <cfRule type="cellIs" dxfId="4348" priority="3324" operator="equal">
      <formula>"No"</formula>
    </cfRule>
  </conditionalFormatting>
  <conditionalFormatting sqref="B1002:D1009 B1011:D1018 B1305:D1326">
    <cfRule type="cellIs" dxfId="4347" priority="3325" operator="equal">
      <formula>"FREE SPACE"</formula>
    </cfRule>
  </conditionalFormatting>
  <conditionalFormatting sqref="B1002:D1009 B1011:D1018 B1305:D1326">
    <cfRule type="cellIs" dxfId="4346" priority="3326" operator="equal">
      <formula>"UNUSABLE"</formula>
    </cfRule>
  </conditionalFormatting>
  <conditionalFormatting sqref="E1003:I1010 E1012:I1019 E1306:I1327">
    <cfRule type="cellIs" dxfId="4345" priority="3327" operator="equal">
      <formula>"Yes"</formula>
    </cfRule>
  </conditionalFormatting>
  <conditionalFormatting sqref="E1003:I1010 E1012:I1019 E1306:I1327">
    <cfRule type="cellIs" dxfId="4344" priority="3328" operator="equal">
      <formula>"No"</formula>
    </cfRule>
  </conditionalFormatting>
  <conditionalFormatting sqref="B1003:D1010 B1012:D1019 B1306:D1327">
    <cfRule type="cellIs" dxfId="4343" priority="3329" operator="equal">
      <formula>"FREE SPACE"</formula>
    </cfRule>
  </conditionalFormatting>
  <conditionalFormatting sqref="B1003:D1010 B1012:D1019 B1306:D1327">
    <cfRule type="cellIs" dxfId="4342" priority="3330" operator="equal">
      <formula>"UNUSABLE"</formula>
    </cfRule>
  </conditionalFormatting>
  <conditionalFormatting sqref="B974:D981 B983:D990 B1277:D1298">
    <cfRule type="cellIs" dxfId="4341" priority="3331" operator="equal">
      <formula>"FREE SPACE"</formula>
    </cfRule>
  </conditionalFormatting>
  <conditionalFormatting sqref="B974:D981 B983:D990 B1277:D1298">
    <cfRule type="cellIs" dxfId="4340" priority="3332" operator="equal">
      <formula>"UNUSABLE"</formula>
    </cfRule>
  </conditionalFormatting>
  <conditionalFormatting sqref="B1338:D1361 B1035:D1061">
    <cfRule type="cellIs" dxfId="4339" priority="3333" operator="equal">
      <formula>"FREE SPACE"</formula>
    </cfRule>
  </conditionalFormatting>
  <conditionalFormatting sqref="B1338:D1361 B1035:D1061">
    <cfRule type="cellIs" dxfId="4338" priority="3334" operator="equal">
      <formula>"UNUSABLE"</formula>
    </cfRule>
  </conditionalFormatting>
  <conditionalFormatting sqref="E997:I1004 E1006:I1013 E1300:I1321">
    <cfRule type="cellIs" dxfId="4337" priority="3335" operator="equal">
      <formula>"Yes"</formula>
    </cfRule>
  </conditionalFormatting>
  <conditionalFormatting sqref="E997:I1004 E1006:I1013 E1300:I1321">
    <cfRule type="cellIs" dxfId="4336" priority="3336" operator="equal">
      <formula>"No"</formula>
    </cfRule>
  </conditionalFormatting>
  <conditionalFormatting sqref="B997:D1004 B1006:D1013 B1300:D1321">
    <cfRule type="cellIs" dxfId="4335" priority="3337" operator="equal">
      <formula>"FREE SPACE"</formula>
    </cfRule>
  </conditionalFormatting>
  <conditionalFormatting sqref="B997:D1004 B1006:D1013 B1300:D1321">
    <cfRule type="cellIs" dxfId="4334" priority="3338" operator="equal">
      <formula>"UNUSABLE"</formula>
    </cfRule>
  </conditionalFormatting>
  <conditionalFormatting sqref="E998:I1005 E1007:I1014 E1301:I1322">
    <cfRule type="cellIs" dxfId="4333" priority="3339" operator="equal">
      <formula>"Yes"</formula>
    </cfRule>
  </conditionalFormatting>
  <conditionalFormatting sqref="E998:I1005 E1007:I1014 E1301:I1322">
    <cfRule type="cellIs" dxfId="4332" priority="3340" operator="equal">
      <formula>"No"</formula>
    </cfRule>
  </conditionalFormatting>
  <conditionalFormatting sqref="B998:D1005 B1007:D1014 B1301:D1322">
    <cfRule type="cellIs" dxfId="4331" priority="3341" operator="equal">
      <formula>"FREE SPACE"</formula>
    </cfRule>
  </conditionalFormatting>
  <conditionalFormatting sqref="B998:D1005 B1007:D1014 B1301:D1322">
    <cfRule type="cellIs" dxfId="4330" priority="3342" operator="equal">
      <formula>"UNUSABLE"</formula>
    </cfRule>
  </conditionalFormatting>
  <conditionalFormatting sqref="E998:I1005 E1007:I1014 E1301:I1322">
    <cfRule type="cellIs" dxfId="4329" priority="3343" operator="equal">
      <formula>"Yes"</formula>
    </cfRule>
  </conditionalFormatting>
  <conditionalFormatting sqref="E998:I1005 E1007:I1014 E1301:I1322">
    <cfRule type="cellIs" dxfId="4328" priority="3344" operator="equal">
      <formula>"No"</formula>
    </cfRule>
  </conditionalFormatting>
  <conditionalFormatting sqref="B998:D1005 B1007:D1014 B1301:D1322">
    <cfRule type="cellIs" dxfId="4327" priority="3345" operator="equal">
      <formula>"FREE SPACE"</formula>
    </cfRule>
  </conditionalFormatting>
  <conditionalFormatting sqref="B998:D1005 B1007:D1014 B1301:D1322">
    <cfRule type="cellIs" dxfId="4326" priority="3346" operator="equal">
      <formula>"UNUSABLE"</formula>
    </cfRule>
  </conditionalFormatting>
  <conditionalFormatting sqref="E999:I1006 E1008:I1015 E1302:I1323">
    <cfRule type="cellIs" dxfId="4325" priority="3347" operator="equal">
      <formula>"Yes"</formula>
    </cfRule>
  </conditionalFormatting>
  <conditionalFormatting sqref="E999:I1006 E1008:I1015 E1302:I1323">
    <cfRule type="cellIs" dxfId="4324" priority="3348" operator="equal">
      <formula>"No"</formula>
    </cfRule>
  </conditionalFormatting>
  <conditionalFormatting sqref="B999:D1006 B1008:D1015 B1302:D1323">
    <cfRule type="cellIs" dxfId="4323" priority="3349" operator="equal">
      <formula>"FREE SPACE"</formula>
    </cfRule>
  </conditionalFormatting>
  <conditionalFormatting sqref="B999:D1006 B1008:D1015 B1302:D1323">
    <cfRule type="cellIs" dxfId="4322" priority="3350" operator="equal">
      <formula>"UNUSABLE"</formula>
    </cfRule>
  </conditionalFormatting>
  <conditionalFormatting sqref="E1029:I1047 E1332:I1354">
    <cfRule type="cellIs" dxfId="4321" priority="3351" operator="equal">
      <formula>"Yes"</formula>
    </cfRule>
  </conditionalFormatting>
  <conditionalFormatting sqref="E1029:I1047 E1332:I1354">
    <cfRule type="cellIs" dxfId="4320" priority="3352" operator="equal">
      <formula>"No"</formula>
    </cfRule>
  </conditionalFormatting>
  <conditionalFormatting sqref="B1029:D1047 B1332:D1354">
    <cfRule type="cellIs" dxfId="4319" priority="3353" operator="equal">
      <formula>"FREE SPACE"</formula>
    </cfRule>
  </conditionalFormatting>
  <conditionalFormatting sqref="B1029:D1047 B1332:D1354">
    <cfRule type="cellIs" dxfId="4318" priority="3354" operator="equal">
      <formula>"UNUSABLE"</formula>
    </cfRule>
  </conditionalFormatting>
  <conditionalFormatting sqref="B970:D977 B979:D986 B1273:D1294">
    <cfRule type="cellIs" dxfId="4317" priority="3355" operator="equal">
      <formula>"FREE SPACE"</formula>
    </cfRule>
  </conditionalFormatting>
  <conditionalFormatting sqref="B970:D977 B979:D986 B1273:D1294">
    <cfRule type="cellIs" dxfId="4316" priority="3356" operator="equal">
      <formula>"UNUSABLE"</formula>
    </cfRule>
  </conditionalFormatting>
  <conditionalFormatting sqref="B971:D978 B980:D987 B1274:D1295">
    <cfRule type="cellIs" dxfId="4315" priority="3357" operator="equal">
      <formula>"FREE SPACE"</formula>
    </cfRule>
  </conditionalFormatting>
  <conditionalFormatting sqref="B971:D978 B980:D987 B1274:D1295">
    <cfRule type="cellIs" dxfId="4314" priority="3358" operator="equal">
      <formula>"UNUSABLE"</formula>
    </cfRule>
  </conditionalFormatting>
  <conditionalFormatting sqref="E999:I1006 E1008:I1015 E1302:I1323">
    <cfRule type="cellIs" dxfId="4313" priority="3359" operator="equal">
      <formula>"Yes"</formula>
    </cfRule>
  </conditionalFormatting>
  <conditionalFormatting sqref="E999:I1006 E1008:I1015 E1302:I1323">
    <cfRule type="cellIs" dxfId="4312" priority="3360" operator="equal">
      <formula>"No"</formula>
    </cfRule>
  </conditionalFormatting>
  <conditionalFormatting sqref="B999:D1006 B1008:D1015 B1302:D1323">
    <cfRule type="cellIs" dxfId="4311" priority="3361" operator="equal">
      <formula>"FREE SPACE"</formula>
    </cfRule>
  </conditionalFormatting>
  <conditionalFormatting sqref="B999:D1006 B1008:D1015 B1302:D1323">
    <cfRule type="cellIs" dxfId="4310" priority="3362" operator="equal">
      <formula>"UNUSABLE"</formula>
    </cfRule>
  </conditionalFormatting>
  <conditionalFormatting sqref="E1000:I1007 E1009:I1016 E1303:I1324">
    <cfRule type="cellIs" dxfId="4309" priority="3363" operator="equal">
      <formula>"Yes"</formula>
    </cfRule>
  </conditionalFormatting>
  <conditionalFormatting sqref="E1000:I1007 E1009:I1016 E1303:I1324">
    <cfRule type="cellIs" dxfId="4308" priority="3364" operator="equal">
      <formula>"No"</formula>
    </cfRule>
  </conditionalFormatting>
  <conditionalFormatting sqref="B1000:D1007 B1009:D1016 B1303:D1324">
    <cfRule type="cellIs" dxfId="4307" priority="3365" operator="equal">
      <formula>"FREE SPACE"</formula>
    </cfRule>
  </conditionalFormatting>
  <conditionalFormatting sqref="B1000:D1007 B1009:D1016 B1303:D1324">
    <cfRule type="cellIs" dxfId="4306" priority="3366" operator="equal">
      <formula>"UNUSABLE"</formula>
    </cfRule>
  </conditionalFormatting>
  <conditionalFormatting sqref="E1000:I1007 E1009:I1016 E1303:I1324">
    <cfRule type="cellIs" dxfId="4305" priority="3367" operator="equal">
      <formula>"Yes"</formula>
    </cfRule>
  </conditionalFormatting>
  <conditionalFormatting sqref="E1000:I1007 E1009:I1016 E1303:I1324">
    <cfRule type="cellIs" dxfId="4304" priority="3368" operator="equal">
      <formula>"No"</formula>
    </cfRule>
  </conditionalFormatting>
  <conditionalFormatting sqref="B1000:D1007 B1009:D1016 B1303:D1324">
    <cfRule type="cellIs" dxfId="4303" priority="3369" operator="equal">
      <formula>"FREE SPACE"</formula>
    </cfRule>
  </conditionalFormatting>
  <conditionalFormatting sqref="B1000:D1007 B1009:D1016 B1303:D1324">
    <cfRule type="cellIs" dxfId="4302" priority="3370" operator="equal">
      <formula>"UNUSABLE"</formula>
    </cfRule>
  </conditionalFormatting>
  <conditionalFormatting sqref="E1001:I1008 E1010:I1017 E1304:I1325">
    <cfRule type="cellIs" dxfId="4301" priority="3371" operator="equal">
      <formula>"Yes"</formula>
    </cfRule>
  </conditionalFormatting>
  <conditionalFormatting sqref="E1001:I1008 E1010:I1017 E1304:I1325">
    <cfRule type="cellIs" dxfId="4300" priority="3372" operator="equal">
      <formula>"No"</formula>
    </cfRule>
  </conditionalFormatting>
  <conditionalFormatting sqref="B1001:D1008 B1010:D1017 B1304:D1325">
    <cfRule type="cellIs" dxfId="4299" priority="3373" operator="equal">
      <formula>"FREE SPACE"</formula>
    </cfRule>
  </conditionalFormatting>
  <conditionalFormatting sqref="B1001:D1008 B1010:D1017 B1304:D1325">
    <cfRule type="cellIs" dxfId="4298" priority="3374" operator="equal">
      <formula>"UNUSABLE"</formula>
    </cfRule>
  </conditionalFormatting>
  <conditionalFormatting sqref="B972:D979 B981:D988 B1275:D1296">
    <cfRule type="cellIs" dxfId="4297" priority="3375" operator="equal">
      <formula>"FREE SPACE"</formula>
    </cfRule>
  </conditionalFormatting>
  <conditionalFormatting sqref="B972:D979 B981:D988 B1275:D1296">
    <cfRule type="cellIs" dxfId="4296" priority="3376" operator="equal">
      <formula>"UNUSABLE"</formula>
    </cfRule>
  </conditionalFormatting>
  <conditionalFormatting sqref="B973:D980 B982:D989 B1276:D1297">
    <cfRule type="cellIs" dxfId="4295" priority="3377" operator="equal">
      <formula>"FREE SPACE"</formula>
    </cfRule>
  </conditionalFormatting>
  <conditionalFormatting sqref="B973:D980 B982:D989 B1276:D1297">
    <cfRule type="cellIs" dxfId="4294" priority="3378" operator="equal">
      <formula>"UNUSABLE"</formula>
    </cfRule>
  </conditionalFormatting>
  <conditionalFormatting sqref="E997:I1004 E1006:I1013 E1300:I1321">
    <cfRule type="cellIs" dxfId="4293" priority="3379" operator="equal">
      <formula>"Yes"</formula>
    </cfRule>
  </conditionalFormatting>
  <conditionalFormatting sqref="E997:I1004 E1006:I1013 E1300:I1321">
    <cfRule type="cellIs" dxfId="4292" priority="3380" operator="equal">
      <formula>"No"</formula>
    </cfRule>
  </conditionalFormatting>
  <conditionalFormatting sqref="B997:D1004 B1006:D1013 B1300:D1321">
    <cfRule type="cellIs" dxfId="4291" priority="3381" operator="equal">
      <formula>"FREE SPACE"</formula>
    </cfRule>
  </conditionalFormatting>
  <conditionalFormatting sqref="B997:D1004 B1006:D1013 B1300:D1321">
    <cfRule type="cellIs" dxfId="4290" priority="3382" operator="equal">
      <formula>"UNUSABLE"</formula>
    </cfRule>
  </conditionalFormatting>
  <conditionalFormatting sqref="E998:I1005 E1007:I1014 E1301:I1322">
    <cfRule type="cellIs" dxfId="4289" priority="3383" operator="equal">
      <formula>"Yes"</formula>
    </cfRule>
  </conditionalFormatting>
  <conditionalFormatting sqref="E998:I1005 E1007:I1014 E1301:I1322">
    <cfRule type="cellIs" dxfId="4288" priority="3384" operator="equal">
      <formula>"No"</formula>
    </cfRule>
  </conditionalFormatting>
  <conditionalFormatting sqref="B998:D1005 B1007:D1014 B1301:D1322">
    <cfRule type="cellIs" dxfId="4287" priority="3385" operator="equal">
      <formula>"FREE SPACE"</formula>
    </cfRule>
  </conditionalFormatting>
  <conditionalFormatting sqref="B998:D1005 B1007:D1014 B1301:D1322">
    <cfRule type="cellIs" dxfId="4286" priority="3386" operator="equal">
      <formula>"UNUSABLE"</formula>
    </cfRule>
  </conditionalFormatting>
  <conditionalFormatting sqref="E998:I1005 E1007:I1014 E1301:I1322">
    <cfRule type="cellIs" dxfId="4285" priority="3387" operator="equal">
      <formula>"Yes"</formula>
    </cfRule>
  </conditionalFormatting>
  <conditionalFormatting sqref="E998:I1005 E1007:I1014 E1301:I1322">
    <cfRule type="cellIs" dxfId="4284" priority="3388" operator="equal">
      <formula>"No"</formula>
    </cfRule>
  </conditionalFormatting>
  <conditionalFormatting sqref="B998:D1005 B1007:D1014 B1301:D1322">
    <cfRule type="cellIs" dxfId="4283" priority="3389" operator="equal">
      <formula>"FREE SPACE"</formula>
    </cfRule>
  </conditionalFormatting>
  <conditionalFormatting sqref="B998:D1005 B1007:D1014 B1301:D1322">
    <cfRule type="cellIs" dxfId="4282" priority="3390" operator="equal">
      <formula>"UNUSABLE"</formula>
    </cfRule>
  </conditionalFormatting>
  <conditionalFormatting sqref="E999:I1006 E1008:I1015 E1302:I1323">
    <cfRule type="cellIs" dxfId="4281" priority="3391" operator="equal">
      <formula>"Yes"</formula>
    </cfRule>
  </conditionalFormatting>
  <conditionalFormatting sqref="E999:I1006 E1008:I1015 E1302:I1323">
    <cfRule type="cellIs" dxfId="4280" priority="3392" operator="equal">
      <formula>"No"</formula>
    </cfRule>
  </conditionalFormatting>
  <conditionalFormatting sqref="B999:D1006 B1008:D1015 B1302:D1323">
    <cfRule type="cellIs" dxfId="4279" priority="3393" operator="equal">
      <formula>"FREE SPACE"</formula>
    </cfRule>
  </conditionalFormatting>
  <conditionalFormatting sqref="B999:D1006 B1008:D1015 B1302:D1323">
    <cfRule type="cellIs" dxfId="4278" priority="3394" operator="equal">
      <formula>"UNUSABLE"</formula>
    </cfRule>
  </conditionalFormatting>
  <conditionalFormatting sqref="E1029:I1047 E1332:I1354">
    <cfRule type="cellIs" dxfId="4277" priority="3395" operator="equal">
      <formula>"Yes"</formula>
    </cfRule>
  </conditionalFormatting>
  <conditionalFormatting sqref="E1029:I1047 E1332:I1354">
    <cfRule type="cellIs" dxfId="4276" priority="3396" operator="equal">
      <formula>"No"</formula>
    </cfRule>
  </conditionalFormatting>
  <conditionalFormatting sqref="B1029:D1047 B1332:D1354">
    <cfRule type="cellIs" dxfId="4275" priority="3397" operator="equal">
      <formula>"FREE SPACE"</formula>
    </cfRule>
  </conditionalFormatting>
  <conditionalFormatting sqref="B1029:D1047 B1332:D1354">
    <cfRule type="cellIs" dxfId="4274" priority="3398" operator="equal">
      <formula>"UNUSABLE"</formula>
    </cfRule>
  </conditionalFormatting>
  <conditionalFormatting sqref="B970:D977 B979:D986 B1273:D1294">
    <cfRule type="cellIs" dxfId="4273" priority="3399" operator="equal">
      <formula>"FREE SPACE"</formula>
    </cfRule>
  </conditionalFormatting>
  <conditionalFormatting sqref="B970:D977 B979:D986 B1273:D1294">
    <cfRule type="cellIs" dxfId="4272" priority="3400" operator="equal">
      <formula>"UNUSABLE"</formula>
    </cfRule>
  </conditionalFormatting>
  <conditionalFormatting sqref="B971:D978 B980:D987 B1274:D1295">
    <cfRule type="cellIs" dxfId="4271" priority="3401" operator="equal">
      <formula>"FREE SPACE"</formula>
    </cfRule>
  </conditionalFormatting>
  <conditionalFormatting sqref="B971:D978 B980:D987 B1274:D1295">
    <cfRule type="cellIs" dxfId="4270" priority="3402" operator="equal">
      <formula>"UNUSABLE"</formula>
    </cfRule>
  </conditionalFormatting>
  <conditionalFormatting sqref="E999:I1006 E1008:I1015 E1302:I1323">
    <cfRule type="cellIs" dxfId="4269" priority="3403" operator="equal">
      <formula>"Yes"</formula>
    </cfRule>
  </conditionalFormatting>
  <conditionalFormatting sqref="E999:I1006 E1008:I1015 E1302:I1323">
    <cfRule type="cellIs" dxfId="4268" priority="3404" operator="equal">
      <formula>"No"</formula>
    </cfRule>
  </conditionalFormatting>
  <conditionalFormatting sqref="B999:D1006 B1008:D1015 B1302:D1323">
    <cfRule type="cellIs" dxfId="4267" priority="3405" operator="equal">
      <formula>"FREE SPACE"</formula>
    </cfRule>
  </conditionalFormatting>
  <conditionalFormatting sqref="B999:D1006 B1008:D1015 B1302:D1323">
    <cfRule type="cellIs" dxfId="4266" priority="3406" operator="equal">
      <formula>"UNUSABLE"</formula>
    </cfRule>
  </conditionalFormatting>
  <conditionalFormatting sqref="E1000:I1007 E1009:I1016 E1303:I1324">
    <cfRule type="cellIs" dxfId="4265" priority="3407" operator="equal">
      <formula>"Yes"</formula>
    </cfRule>
  </conditionalFormatting>
  <conditionalFormatting sqref="E1000:I1007 E1009:I1016 E1303:I1324">
    <cfRule type="cellIs" dxfId="4264" priority="3408" operator="equal">
      <formula>"No"</formula>
    </cfRule>
  </conditionalFormatting>
  <conditionalFormatting sqref="B1000:D1007 B1009:D1016 B1303:D1324">
    <cfRule type="cellIs" dxfId="4263" priority="3409" operator="equal">
      <formula>"FREE SPACE"</formula>
    </cfRule>
  </conditionalFormatting>
  <conditionalFormatting sqref="B1000:D1007 B1009:D1016 B1303:D1324">
    <cfRule type="cellIs" dxfId="4262" priority="3410" operator="equal">
      <formula>"UNUSABLE"</formula>
    </cfRule>
  </conditionalFormatting>
  <conditionalFormatting sqref="E1000:I1007 E1009:I1016 E1303:I1324">
    <cfRule type="cellIs" dxfId="4261" priority="3411" operator="equal">
      <formula>"Yes"</formula>
    </cfRule>
  </conditionalFormatting>
  <conditionalFormatting sqref="E1000:I1007 E1009:I1016 E1303:I1324">
    <cfRule type="cellIs" dxfId="4260" priority="3412" operator="equal">
      <formula>"No"</formula>
    </cfRule>
  </conditionalFormatting>
  <conditionalFormatting sqref="B1000:D1007 B1009:D1016 B1303:D1324">
    <cfRule type="cellIs" dxfId="4259" priority="3413" operator="equal">
      <formula>"FREE SPACE"</formula>
    </cfRule>
  </conditionalFormatting>
  <conditionalFormatting sqref="B1000:D1007 B1009:D1016 B1303:D1324">
    <cfRule type="cellIs" dxfId="4258" priority="3414" operator="equal">
      <formula>"UNUSABLE"</formula>
    </cfRule>
  </conditionalFormatting>
  <conditionalFormatting sqref="E1001:I1008 E1010:I1017 E1304:I1325">
    <cfRule type="cellIs" dxfId="4257" priority="3415" operator="equal">
      <formula>"Yes"</formula>
    </cfRule>
  </conditionalFormatting>
  <conditionalFormatting sqref="E1001:I1008 E1010:I1017 E1304:I1325">
    <cfRule type="cellIs" dxfId="4256" priority="3416" operator="equal">
      <formula>"No"</formula>
    </cfRule>
  </conditionalFormatting>
  <conditionalFormatting sqref="B1001:D1008 B1010:D1017 B1304:D1325">
    <cfRule type="cellIs" dxfId="4255" priority="3417" operator="equal">
      <formula>"FREE SPACE"</formula>
    </cfRule>
  </conditionalFormatting>
  <conditionalFormatting sqref="B1001:D1008 B1010:D1017 B1304:D1325">
    <cfRule type="cellIs" dxfId="4254" priority="3418" operator="equal">
      <formula>"UNUSABLE"</formula>
    </cfRule>
  </conditionalFormatting>
  <conditionalFormatting sqref="B972:D979 B981:D988 B1275:D1296">
    <cfRule type="cellIs" dxfId="4253" priority="3419" operator="equal">
      <formula>"FREE SPACE"</formula>
    </cfRule>
  </conditionalFormatting>
  <conditionalFormatting sqref="B972:D979 B981:D988 B1275:D1296">
    <cfRule type="cellIs" dxfId="4252" priority="3420" operator="equal">
      <formula>"UNUSABLE"</formula>
    </cfRule>
  </conditionalFormatting>
  <conditionalFormatting sqref="B973:D980 B982:D989 B1276:D1297">
    <cfRule type="cellIs" dxfId="4251" priority="3421" operator="equal">
      <formula>"FREE SPACE"</formula>
    </cfRule>
  </conditionalFormatting>
  <conditionalFormatting sqref="B973:D980 B982:D989 B1276:D1297">
    <cfRule type="cellIs" dxfId="4250" priority="3422" operator="equal">
      <formula>"UNUSABLE"</formula>
    </cfRule>
  </conditionalFormatting>
  <conditionalFormatting sqref="E995:I1002 E1004:I1011 E1298:H1319 I1298:I1321">
    <cfRule type="cellIs" dxfId="4249" priority="3423" operator="equal">
      <formula>"Yes"</formula>
    </cfRule>
  </conditionalFormatting>
  <conditionalFormatting sqref="E995:I1002 E1004:I1011 E1298:H1319 I1298:I1321">
    <cfRule type="cellIs" dxfId="4248" priority="3424" operator="equal">
      <formula>"No"</formula>
    </cfRule>
  </conditionalFormatting>
  <conditionalFormatting sqref="B995:D1002 B1004:D1011 B1298:D1319">
    <cfRule type="cellIs" dxfId="4247" priority="3425" operator="equal">
      <formula>"FREE SPACE"</formula>
    </cfRule>
  </conditionalFormatting>
  <conditionalFormatting sqref="B995:D1002 B1004:D1011 B1298:D1319">
    <cfRule type="cellIs" dxfId="4246" priority="3426" operator="equal">
      <formula>"UNUSABLE"</formula>
    </cfRule>
  </conditionalFormatting>
  <conditionalFormatting sqref="E996:I1003 E1005:I1012 E1299:H1320 I1299:I1321">
    <cfRule type="cellIs" dxfId="4245" priority="3427" operator="equal">
      <formula>"Yes"</formula>
    </cfRule>
  </conditionalFormatting>
  <conditionalFormatting sqref="E996:I1003 E1005:I1012 E1299:H1320 I1299:I1321">
    <cfRule type="cellIs" dxfId="4244" priority="3428" operator="equal">
      <formula>"No"</formula>
    </cfRule>
  </conditionalFormatting>
  <conditionalFormatting sqref="B996:D1003 B1005:D1012 B1299:D1320">
    <cfRule type="cellIs" dxfId="4243" priority="3429" operator="equal">
      <formula>"FREE SPACE"</formula>
    </cfRule>
  </conditionalFormatting>
  <conditionalFormatting sqref="B996:D1003 B1005:D1012 B1299:D1320">
    <cfRule type="cellIs" dxfId="4242" priority="3430" operator="equal">
      <formula>"UNUSABLE"</formula>
    </cfRule>
  </conditionalFormatting>
  <conditionalFormatting sqref="B1029:D1047 B1332:D1354">
    <cfRule type="cellIs" dxfId="4241" priority="3431" operator="equal">
      <formula>"FREE SPACE"</formula>
    </cfRule>
  </conditionalFormatting>
  <conditionalFormatting sqref="B1029:D1047 B1332:D1354">
    <cfRule type="cellIs" dxfId="4240" priority="3432" operator="equal">
      <formula>"UNUSABLE"</formula>
    </cfRule>
  </conditionalFormatting>
  <conditionalFormatting sqref="E996:I1003 E1005:I1012 E1299:H1320 I1299:I1321">
    <cfRule type="cellIs" dxfId="4239" priority="3433" operator="equal">
      <formula>"Yes"</formula>
    </cfRule>
  </conditionalFormatting>
  <conditionalFormatting sqref="E996:I1003 E1005:I1012 E1299:H1320 I1299:I1321">
    <cfRule type="cellIs" dxfId="4238" priority="3434" operator="equal">
      <formula>"No"</formula>
    </cfRule>
  </conditionalFormatting>
  <conditionalFormatting sqref="B996:D1003 B1005:D1012 B1299:D1320">
    <cfRule type="cellIs" dxfId="4237" priority="3435" operator="equal">
      <formula>"FREE SPACE"</formula>
    </cfRule>
  </conditionalFormatting>
  <conditionalFormatting sqref="B996:D1003 B1005:D1012 B1299:D1320">
    <cfRule type="cellIs" dxfId="4236" priority="3436" operator="equal">
      <formula>"UNUSABLE"</formula>
    </cfRule>
  </conditionalFormatting>
  <conditionalFormatting sqref="E997:I1004 E1006:I1013 E1300:I1321">
    <cfRule type="cellIs" dxfId="4235" priority="3437" operator="equal">
      <formula>"Yes"</formula>
    </cfRule>
  </conditionalFormatting>
  <conditionalFormatting sqref="E997:I1004 E1006:I1013 E1300:I1321">
    <cfRule type="cellIs" dxfId="4234" priority="3438" operator="equal">
      <formula>"No"</formula>
    </cfRule>
  </conditionalFormatting>
  <conditionalFormatting sqref="B997:D1004 B1006:D1013 B1300:D1321">
    <cfRule type="cellIs" dxfId="4233" priority="3439" operator="equal">
      <formula>"FREE SPACE"</formula>
    </cfRule>
  </conditionalFormatting>
  <conditionalFormatting sqref="B997:D1004 B1006:D1013 B1300:D1321">
    <cfRule type="cellIs" dxfId="4232" priority="3440" operator="equal">
      <formula>"UNUSABLE"</formula>
    </cfRule>
  </conditionalFormatting>
  <conditionalFormatting sqref="E1027:I1045 E1330:I1352">
    <cfRule type="cellIs" dxfId="4231" priority="3441" operator="equal">
      <formula>"Yes"</formula>
    </cfRule>
  </conditionalFormatting>
  <conditionalFormatting sqref="E1027:I1045 E1330:I1352">
    <cfRule type="cellIs" dxfId="4230" priority="3442" operator="equal">
      <formula>"No"</formula>
    </cfRule>
  </conditionalFormatting>
  <conditionalFormatting sqref="B1027:D1045 B1330:D1352">
    <cfRule type="cellIs" dxfId="4229" priority="3443" operator="equal">
      <formula>"FREE SPACE"</formula>
    </cfRule>
  </conditionalFormatting>
  <conditionalFormatting sqref="B1027:D1045 B1330:D1352">
    <cfRule type="cellIs" dxfId="4228" priority="3444" operator="equal">
      <formula>"UNUSABLE"</formula>
    </cfRule>
  </conditionalFormatting>
  <conditionalFormatting sqref="E1028:I1046 E1331:I1353">
    <cfRule type="cellIs" dxfId="4227" priority="3445" operator="equal">
      <formula>"Yes"</formula>
    </cfRule>
  </conditionalFormatting>
  <conditionalFormatting sqref="E1028:I1046 E1331:I1353">
    <cfRule type="cellIs" dxfId="4226" priority="3446" operator="equal">
      <formula>"No"</formula>
    </cfRule>
  </conditionalFormatting>
  <conditionalFormatting sqref="B1028:D1046 B1331:D1353">
    <cfRule type="cellIs" dxfId="4225" priority="3447" operator="equal">
      <formula>"FREE SPACE"</formula>
    </cfRule>
  </conditionalFormatting>
  <conditionalFormatting sqref="B1028:D1046 B1331:D1353">
    <cfRule type="cellIs" dxfId="4224" priority="3448" operator="equal">
      <formula>"UNUSABLE"</formula>
    </cfRule>
  </conditionalFormatting>
  <conditionalFormatting sqref="B969:D975 B978:D984 B1271:D1292 B1346:D1363">
    <cfRule type="cellIs" dxfId="4223" priority="3449" operator="equal">
      <formula>"FREE SPACE"</formula>
    </cfRule>
  </conditionalFormatting>
  <conditionalFormatting sqref="B969:D975 B978:D984 B1271:D1292 B1346:D1363">
    <cfRule type="cellIs" dxfId="4222" priority="3450" operator="equal">
      <formula>"UNUSABLE"</formula>
    </cfRule>
  </conditionalFormatting>
  <conditionalFormatting sqref="B969:D976 B978:D985 B1272:D1293">
    <cfRule type="cellIs" dxfId="4221" priority="3451" operator="equal">
      <formula>"FREE SPACE"</formula>
    </cfRule>
  </conditionalFormatting>
  <conditionalFormatting sqref="B969:D976 B978:D985 B1272:D1293">
    <cfRule type="cellIs" dxfId="4220" priority="3452" operator="equal">
      <formula>"UNUSABLE"</formula>
    </cfRule>
  </conditionalFormatting>
  <conditionalFormatting sqref="E1028:I1046 E1331:I1353">
    <cfRule type="cellIs" dxfId="4219" priority="3453" operator="equal">
      <formula>"Yes"</formula>
    </cfRule>
  </conditionalFormatting>
  <conditionalFormatting sqref="E1028:I1046 E1331:I1353">
    <cfRule type="cellIs" dxfId="4218" priority="3454" operator="equal">
      <formula>"No"</formula>
    </cfRule>
  </conditionalFormatting>
  <conditionalFormatting sqref="B1028:D1046 B1331:D1353">
    <cfRule type="cellIs" dxfId="4217" priority="3455" operator="equal">
      <formula>"FREE SPACE"</formula>
    </cfRule>
  </conditionalFormatting>
  <conditionalFormatting sqref="B1028:D1046 B1331:D1353">
    <cfRule type="cellIs" dxfId="4216" priority="3456" operator="equal">
      <formula>"UNUSABLE"</formula>
    </cfRule>
  </conditionalFormatting>
  <conditionalFormatting sqref="E1029:I1047 E1332:I1354">
    <cfRule type="cellIs" dxfId="4215" priority="3457" operator="equal">
      <formula>"Yes"</formula>
    </cfRule>
  </conditionalFormatting>
  <conditionalFormatting sqref="E1029:I1047 E1332:I1354">
    <cfRule type="cellIs" dxfId="4214" priority="3458" operator="equal">
      <formula>"No"</formula>
    </cfRule>
  </conditionalFormatting>
  <conditionalFormatting sqref="B1029:D1047 B1332:D1354">
    <cfRule type="cellIs" dxfId="4213" priority="3459" operator="equal">
      <formula>"FREE SPACE"</formula>
    </cfRule>
  </conditionalFormatting>
  <conditionalFormatting sqref="B1029:D1047 B1332:D1354">
    <cfRule type="cellIs" dxfId="4212" priority="3460" operator="equal">
      <formula>"UNUSABLE"</formula>
    </cfRule>
  </conditionalFormatting>
  <conditionalFormatting sqref="E997:I1004 E1006:I1013 E1300:I1321">
    <cfRule type="cellIs" dxfId="4211" priority="3461" operator="equal">
      <formula>"Yes"</formula>
    </cfRule>
  </conditionalFormatting>
  <conditionalFormatting sqref="E997:I1004 E1006:I1013 E1300:I1321">
    <cfRule type="cellIs" dxfId="4210" priority="3462" operator="equal">
      <formula>"No"</formula>
    </cfRule>
  </conditionalFormatting>
  <conditionalFormatting sqref="B997:D1004 B1006:D1013 B1300:D1321">
    <cfRule type="cellIs" dxfId="4209" priority="3463" operator="equal">
      <formula>"FREE SPACE"</formula>
    </cfRule>
  </conditionalFormatting>
  <conditionalFormatting sqref="B997:D1004 B1006:D1013 B1300:D1321">
    <cfRule type="cellIs" dxfId="4208" priority="3464" operator="equal">
      <formula>"UNUSABLE"</formula>
    </cfRule>
  </conditionalFormatting>
  <conditionalFormatting sqref="E998:I1005 E1007:I1014 E1301:I1322">
    <cfRule type="cellIs" dxfId="4207" priority="3465" operator="equal">
      <formula>"Yes"</formula>
    </cfRule>
  </conditionalFormatting>
  <conditionalFormatting sqref="E998:I1005 E1007:I1014 E1301:I1322">
    <cfRule type="cellIs" dxfId="4206" priority="3466" operator="equal">
      <formula>"No"</formula>
    </cfRule>
  </conditionalFormatting>
  <conditionalFormatting sqref="B998:D1005 B1007:D1014 B1301:D1322">
    <cfRule type="cellIs" dxfId="4205" priority="3467" operator="equal">
      <formula>"FREE SPACE"</formula>
    </cfRule>
  </conditionalFormatting>
  <conditionalFormatting sqref="B998:D1005 B1007:D1014 B1301:D1322">
    <cfRule type="cellIs" dxfId="4204" priority="3468" operator="equal">
      <formula>"UNUSABLE"</formula>
    </cfRule>
  </conditionalFormatting>
  <conditionalFormatting sqref="E998:I1005 E1007:I1014 E1301:I1322">
    <cfRule type="cellIs" dxfId="4203" priority="3469" operator="equal">
      <formula>"Yes"</formula>
    </cfRule>
  </conditionalFormatting>
  <conditionalFormatting sqref="E998:I1005 E1007:I1014 E1301:I1322">
    <cfRule type="cellIs" dxfId="4202" priority="3470" operator="equal">
      <formula>"No"</formula>
    </cfRule>
  </conditionalFormatting>
  <conditionalFormatting sqref="B998:D1005 B1007:D1014 B1301:D1322">
    <cfRule type="cellIs" dxfId="4201" priority="3471" operator="equal">
      <formula>"FREE SPACE"</formula>
    </cfRule>
  </conditionalFormatting>
  <conditionalFormatting sqref="B998:D1005 B1007:D1014 B1301:D1322">
    <cfRule type="cellIs" dxfId="4200" priority="3472" operator="equal">
      <formula>"UNUSABLE"</formula>
    </cfRule>
  </conditionalFormatting>
  <conditionalFormatting sqref="E999:I1006 E1008:I1015 E1302:I1323">
    <cfRule type="cellIs" dxfId="4199" priority="3473" operator="equal">
      <formula>"Yes"</formula>
    </cfRule>
  </conditionalFormatting>
  <conditionalFormatting sqref="E999:I1006 E1008:I1015 E1302:I1323">
    <cfRule type="cellIs" dxfId="4198" priority="3474" operator="equal">
      <formula>"No"</formula>
    </cfRule>
  </conditionalFormatting>
  <conditionalFormatting sqref="B999:D1006 B1008:D1015 B1302:D1323">
    <cfRule type="cellIs" dxfId="4197" priority="3475" operator="equal">
      <formula>"FREE SPACE"</formula>
    </cfRule>
  </conditionalFormatting>
  <conditionalFormatting sqref="B999:D1006 B1008:D1015 B1302:D1323">
    <cfRule type="cellIs" dxfId="4196" priority="3476" operator="equal">
      <formula>"UNUSABLE"</formula>
    </cfRule>
  </conditionalFormatting>
  <conditionalFormatting sqref="E1029:I1047 E1332:I1354">
    <cfRule type="cellIs" dxfId="4195" priority="3477" operator="equal">
      <formula>"Yes"</formula>
    </cfRule>
  </conditionalFormatting>
  <conditionalFormatting sqref="E1029:I1047 E1332:I1354">
    <cfRule type="cellIs" dxfId="4194" priority="3478" operator="equal">
      <formula>"No"</formula>
    </cfRule>
  </conditionalFormatting>
  <conditionalFormatting sqref="B970:D977 B979:D986 B1273:D1294">
    <cfRule type="cellIs" dxfId="4193" priority="3479" operator="equal">
      <formula>"FREE SPACE"</formula>
    </cfRule>
  </conditionalFormatting>
  <conditionalFormatting sqref="B970:D977 B979:D986 B1273:D1294">
    <cfRule type="cellIs" dxfId="4192" priority="3480" operator="equal">
      <formula>"UNUSABLE"</formula>
    </cfRule>
  </conditionalFormatting>
  <conditionalFormatting sqref="B971:D978 B980:D987 B1274:D1295">
    <cfRule type="cellIs" dxfId="4191" priority="3481" operator="equal">
      <formula>"FREE SPACE"</formula>
    </cfRule>
  </conditionalFormatting>
  <conditionalFormatting sqref="B971:D978 B980:D987 B1274:D1295">
    <cfRule type="cellIs" dxfId="4190" priority="3482" operator="equal">
      <formula>"UNUSABLE"</formula>
    </cfRule>
  </conditionalFormatting>
  <conditionalFormatting sqref="E998:I1005 E1007:I1014 E1301:I1322">
    <cfRule type="cellIs" dxfId="4189" priority="3483" operator="equal">
      <formula>"Yes"</formula>
    </cfRule>
  </conditionalFormatting>
  <conditionalFormatting sqref="E998:I1005 E1007:I1014 E1301:I1322">
    <cfRule type="cellIs" dxfId="4188" priority="3484" operator="equal">
      <formula>"No"</formula>
    </cfRule>
  </conditionalFormatting>
  <conditionalFormatting sqref="B998:D1005 B1007:D1014 B1301:D1322">
    <cfRule type="cellIs" dxfId="4187" priority="3485" operator="equal">
      <formula>"FREE SPACE"</formula>
    </cfRule>
  </conditionalFormatting>
  <conditionalFormatting sqref="B998:D1005 B1007:D1014 B1301:D1322">
    <cfRule type="cellIs" dxfId="4186" priority="3486" operator="equal">
      <formula>"UNUSABLE"</formula>
    </cfRule>
  </conditionalFormatting>
  <conditionalFormatting sqref="E999:I1006 E1008:I1015 E1302:I1323">
    <cfRule type="cellIs" dxfId="4185" priority="3487" operator="equal">
      <formula>"Yes"</formula>
    </cfRule>
  </conditionalFormatting>
  <conditionalFormatting sqref="E999:I1006 E1008:I1015 E1302:I1323">
    <cfRule type="cellIs" dxfId="4184" priority="3488" operator="equal">
      <formula>"No"</formula>
    </cfRule>
  </conditionalFormatting>
  <conditionalFormatting sqref="B999:D1006 B1008:D1015 B1302:D1323">
    <cfRule type="cellIs" dxfId="4183" priority="3489" operator="equal">
      <formula>"FREE SPACE"</formula>
    </cfRule>
  </conditionalFormatting>
  <conditionalFormatting sqref="B999:D1006 B1008:D1015 B1302:D1323">
    <cfRule type="cellIs" dxfId="4182" priority="3490" operator="equal">
      <formula>"UNUSABLE"</formula>
    </cfRule>
  </conditionalFormatting>
  <conditionalFormatting sqref="E999:I1006 E1008:I1015 E1302:I1323">
    <cfRule type="cellIs" dxfId="4181" priority="3491" operator="equal">
      <formula>"Yes"</formula>
    </cfRule>
  </conditionalFormatting>
  <conditionalFormatting sqref="E999:I1006 E1008:I1015 E1302:I1323">
    <cfRule type="cellIs" dxfId="4180" priority="3492" operator="equal">
      <formula>"No"</formula>
    </cfRule>
  </conditionalFormatting>
  <conditionalFormatting sqref="B999:D1006 B1008:D1015 B1302:D1323">
    <cfRule type="cellIs" dxfId="4179" priority="3493" operator="equal">
      <formula>"FREE SPACE"</formula>
    </cfRule>
  </conditionalFormatting>
  <conditionalFormatting sqref="B999:D1006 B1008:D1015 B1302:D1323">
    <cfRule type="cellIs" dxfId="4178" priority="3494" operator="equal">
      <formula>"UNUSABLE"</formula>
    </cfRule>
  </conditionalFormatting>
  <conditionalFormatting sqref="E1000:I1007 E1009:I1016 E1303:I1324">
    <cfRule type="cellIs" dxfId="4177" priority="3495" operator="equal">
      <formula>"Yes"</formula>
    </cfRule>
  </conditionalFormatting>
  <conditionalFormatting sqref="E1000:I1007 E1009:I1016 E1303:I1324">
    <cfRule type="cellIs" dxfId="4176" priority="3496" operator="equal">
      <formula>"No"</formula>
    </cfRule>
  </conditionalFormatting>
  <conditionalFormatting sqref="B1000:D1007 B1009:D1016 B1303:D1324">
    <cfRule type="cellIs" dxfId="4175" priority="3497" operator="equal">
      <formula>"FREE SPACE"</formula>
    </cfRule>
  </conditionalFormatting>
  <conditionalFormatting sqref="B1000:D1007 B1009:D1016 B1303:D1324">
    <cfRule type="cellIs" dxfId="4174" priority="3498" operator="equal">
      <formula>"UNUSABLE"</formula>
    </cfRule>
  </conditionalFormatting>
  <conditionalFormatting sqref="B971:D978 B980:D987 B1274:D1295">
    <cfRule type="cellIs" dxfId="4173" priority="3499" operator="equal">
      <formula>"FREE SPACE"</formula>
    </cfRule>
  </conditionalFormatting>
  <conditionalFormatting sqref="B971:D978 B980:D987 B1274:D1295">
    <cfRule type="cellIs" dxfId="4172" priority="3500" operator="equal">
      <formula>"UNUSABLE"</formula>
    </cfRule>
  </conditionalFormatting>
  <conditionalFormatting sqref="B972:D979 B981:D988 B1275:D1296">
    <cfRule type="cellIs" dxfId="4171" priority="3501" operator="equal">
      <formula>"FREE SPACE"</formula>
    </cfRule>
  </conditionalFormatting>
  <conditionalFormatting sqref="B972:D979 B981:D988 B1275:D1296">
    <cfRule type="cellIs" dxfId="4170" priority="3502" operator="equal">
      <formula>"UNUSABLE"</formula>
    </cfRule>
  </conditionalFormatting>
  <conditionalFormatting sqref="E1000:I1007 E1009:I1016 E1303:I1324">
    <cfRule type="cellIs" dxfId="4169" priority="3503" operator="equal">
      <formula>"Yes"</formula>
    </cfRule>
  </conditionalFormatting>
  <conditionalFormatting sqref="E1000:I1007 E1009:I1016 E1303:I1324">
    <cfRule type="cellIs" dxfId="4168" priority="3504" operator="equal">
      <formula>"No"</formula>
    </cfRule>
  </conditionalFormatting>
  <conditionalFormatting sqref="B1000:D1007 B1009:D1016 B1303:D1324">
    <cfRule type="cellIs" dxfId="4167" priority="3505" operator="equal">
      <formula>"FREE SPACE"</formula>
    </cfRule>
  </conditionalFormatting>
  <conditionalFormatting sqref="B1000:D1007 B1009:D1016 B1303:D1324">
    <cfRule type="cellIs" dxfId="4166" priority="3506" operator="equal">
      <formula>"UNUSABLE"</formula>
    </cfRule>
  </conditionalFormatting>
  <conditionalFormatting sqref="E1001:I1008 E1010:I1017 E1304:I1325">
    <cfRule type="cellIs" dxfId="4165" priority="3507" operator="equal">
      <formula>"Yes"</formula>
    </cfRule>
  </conditionalFormatting>
  <conditionalFormatting sqref="E1001:I1008 E1010:I1017 E1304:I1325">
    <cfRule type="cellIs" dxfId="4164" priority="3508" operator="equal">
      <formula>"No"</formula>
    </cfRule>
  </conditionalFormatting>
  <conditionalFormatting sqref="B1001:D1008 B1010:D1017 B1304:D1325">
    <cfRule type="cellIs" dxfId="4163" priority="3509" operator="equal">
      <formula>"FREE SPACE"</formula>
    </cfRule>
  </conditionalFormatting>
  <conditionalFormatting sqref="B1001:D1008 B1010:D1017 B1304:D1325">
    <cfRule type="cellIs" dxfId="4162" priority="3510" operator="equal">
      <formula>"UNUSABLE"</formula>
    </cfRule>
  </conditionalFormatting>
  <conditionalFormatting sqref="E1001:I1008 E1010:I1017 E1304:I1325">
    <cfRule type="cellIs" dxfId="4161" priority="3511" operator="equal">
      <formula>"Yes"</formula>
    </cfRule>
  </conditionalFormatting>
  <conditionalFormatting sqref="E1001:I1008 E1010:I1017 E1304:I1325">
    <cfRule type="cellIs" dxfId="4160" priority="3512" operator="equal">
      <formula>"No"</formula>
    </cfRule>
  </conditionalFormatting>
  <conditionalFormatting sqref="B1001:D1008 B1010:D1017 B1304:D1325">
    <cfRule type="cellIs" dxfId="4159" priority="3513" operator="equal">
      <formula>"FREE SPACE"</formula>
    </cfRule>
  </conditionalFormatting>
  <conditionalFormatting sqref="B1001:D1008 B1010:D1017 B1304:D1325">
    <cfRule type="cellIs" dxfId="4158" priority="3514" operator="equal">
      <formula>"UNUSABLE"</formula>
    </cfRule>
  </conditionalFormatting>
  <conditionalFormatting sqref="E1002:I1009 E1011:I1018 E1305:I1326">
    <cfRule type="cellIs" dxfId="4157" priority="3515" operator="equal">
      <formula>"Yes"</formula>
    </cfRule>
  </conditionalFormatting>
  <conditionalFormatting sqref="E1002:I1009 E1011:I1018 E1305:I1326">
    <cfRule type="cellIs" dxfId="4156" priority="3516" operator="equal">
      <formula>"No"</formula>
    </cfRule>
  </conditionalFormatting>
  <conditionalFormatting sqref="B1002:D1009 B1011:D1018 B1305:D1326">
    <cfRule type="cellIs" dxfId="4155" priority="3517" operator="equal">
      <formula>"FREE SPACE"</formula>
    </cfRule>
  </conditionalFormatting>
  <conditionalFormatting sqref="B1002:D1009 B1011:D1018 B1305:D1326">
    <cfRule type="cellIs" dxfId="4154" priority="3518" operator="equal">
      <formula>"UNUSABLE"</formula>
    </cfRule>
  </conditionalFormatting>
  <conditionalFormatting sqref="B973:D980 B982:D989 B1276:D1297">
    <cfRule type="cellIs" dxfId="4153" priority="3519" operator="equal">
      <formula>"FREE SPACE"</formula>
    </cfRule>
  </conditionalFormatting>
  <conditionalFormatting sqref="B973:D980 B982:D989 B1276:D1297">
    <cfRule type="cellIs" dxfId="4152" priority="3520" operator="equal">
      <formula>"UNUSABLE"</formula>
    </cfRule>
  </conditionalFormatting>
  <conditionalFormatting sqref="B974:D981 B983:D990 B1277:D1298">
    <cfRule type="cellIs" dxfId="4151" priority="3521" operator="equal">
      <formula>"FREE SPACE"</formula>
    </cfRule>
  </conditionalFormatting>
  <conditionalFormatting sqref="B974:D981 B983:D990 B1277:D1298">
    <cfRule type="cellIs" dxfId="4150" priority="3522" operator="equal">
      <formula>"UNUSABLE"</formula>
    </cfRule>
  </conditionalFormatting>
  <conditionalFormatting sqref="E996:I1003 E1005:I1012 E1299:H1320 I1299:I1321">
    <cfRule type="cellIs" dxfId="4149" priority="3523" operator="equal">
      <formula>"Yes"</formula>
    </cfRule>
  </conditionalFormatting>
  <conditionalFormatting sqref="E996:I1003 E1005:I1012 E1299:H1320 I1299:I1321">
    <cfRule type="cellIs" dxfId="4148" priority="3524" operator="equal">
      <formula>"No"</formula>
    </cfRule>
  </conditionalFormatting>
  <conditionalFormatting sqref="B996:D1003 B1005:D1012 B1299:D1320">
    <cfRule type="cellIs" dxfId="4147" priority="3525" operator="equal">
      <formula>"FREE SPACE"</formula>
    </cfRule>
  </conditionalFormatting>
  <conditionalFormatting sqref="B996:D1003 B1005:D1012 B1299:D1320">
    <cfRule type="cellIs" dxfId="4146" priority="3526" operator="equal">
      <formula>"UNUSABLE"</formula>
    </cfRule>
  </conditionalFormatting>
  <conditionalFormatting sqref="E997:I1004 E1006:I1013 E1300:I1321">
    <cfRule type="cellIs" dxfId="4145" priority="3527" operator="equal">
      <formula>"Yes"</formula>
    </cfRule>
  </conditionalFormatting>
  <conditionalFormatting sqref="E997:I1004 E1006:I1013 E1300:I1321">
    <cfRule type="cellIs" dxfId="4144" priority="3528" operator="equal">
      <formula>"No"</formula>
    </cfRule>
  </conditionalFormatting>
  <conditionalFormatting sqref="B997:D1004 B1006:D1013 B1300:D1321">
    <cfRule type="cellIs" dxfId="4143" priority="3529" operator="equal">
      <formula>"FREE SPACE"</formula>
    </cfRule>
  </conditionalFormatting>
  <conditionalFormatting sqref="B997:D1004 B1006:D1013 B1300:D1321">
    <cfRule type="cellIs" dxfId="4142" priority="3530" operator="equal">
      <formula>"UNUSABLE"</formula>
    </cfRule>
  </conditionalFormatting>
  <conditionalFormatting sqref="E997:I1004 E1006:I1013 E1300:I1321">
    <cfRule type="cellIs" dxfId="4141" priority="3531" operator="equal">
      <formula>"Yes"</formula>
    </cfRule>
  </conditionalFormatting>
  <conditionalFormatting sqref="E997:I1004 E1006:I1013 E1300:I1321">
    <cfRule type="cellIs" dxfId="4140" priority="3532" operator="equal">
      <formula>"No"</formula>
    </cfRule>
  </conditionalFormatting>
  <conditionalFormatting sqref="B997:D1004 B1006:D1013 B1300:D1321">
    <cfRule type="cellIs" dxfId="4139" priority="3533" operator="equal">
      <formula>"FREE SPACE"</formula>
    </cfRule>
  </conditionalFormatting>
  <conditionalFormatting sqref="B997:D1004 B1006:D1013 B1300:D1321">
    <cfRule type="cellIs" dxfId="4138" priority="3534" operator="equal">
      <formula>"UNUSABLE"</formula>
    </cfRule>
  </conditionalFormatting>
  <conditionalFormatting sqref="E998:I1005 E1007:I1014 E1301:I1322">
    <cfRule type="cellIs" dxfId="4137" priority="3535" operator="equal">
      <formula>"Yes"</formula>
    </cfRule>
  </conditionalFormatting>
  <conditionalFormatting sqref="E998:I1005 E1007:I1014 E1301:I1322">
    <cfRule type="cellIs" dxfId="4136" priority="3536" operator="equal">
      <formula>"No"</formula>
    </cfRule>
  </conditionalFormatting>
  <conditionalFormatting sqref="B998:D1005 B1007:D1014 B1301:D1322">
    <cfRule type="cellIs" dxfId="4135" priority="3537" operator="equal">
      <formula>"FREE SPACE"</formula>
    </cfRule>
  </conditionalFormatting>
  <conditionalFormatting sqref="B998:D1005 B1007:D1014 B1301:D1322">
    <cfRule type="cellIs" dxfId="4134" priority="3538" operator="equal">
      <formula>"UNUSABLE"</formula>
    </cfRule>
  </conditionalFormatting>
  <conditionalFormatting sqref="E1028:I1046 E1331:I1353">
    <cfRule type="cellIs" dxfId="4133" priority="3539" operator="equal">
      <formula>"Yes"</formula>
    </cfRule>
  </conditionalFormatting>
  <conditionalFormatting sqref="E1028:I1046 E1331:I1353">
    <cfRule type="cellIs" dxfId="4132" priority="3540" operator="equal">
      <formula>"No"</formula>
    </cfRule>
  </conditionalFormatting>
  <conditionalFormatting sqref="B1028:D1046 B1331:D1353">
    <cfRule type="cellIs" dxfId="4131" priority="3541" operator="equal">
      <formula>"FREE SPACE"</formula>
    </cfRule>
  </conditionalFormatting>
  <conditionalFormatting sqref="B1028:D1046 B1331:D1353">
    <cfRule type="cellIs" dxfId="4130" priority="3542" operator="equal">
      <formula>"UNUSABLE"</formula>
    </cfRule>
  </conditionalFormatting>
  <conditionalFormatting sqref="E1029:I1047 E1332:I1354">
    <cfRule type="cellIs" dxfId="4129" priority="3543" operator="equal">
      <formula>"Yes"</formula>
    </cfRule>
  </conditionalFormatting>
  <conditionalFormatting sqref="E1029:I1047 E1332:I1354">
    <cfRule type="cellIs" dxfId="4128" priority="3544" operator="equal">
      <formula>"No"</formula>
    </cfRule>
  </conditionalFormatting>
  <conditionalFormatting sqref="B1029:D1047 B1332:D1354">
    <cfRule type="cellIs" dxfId="4127" priority="3545" operator="equal">
      <formula>"FREE SPACE"</formula>
    </cfRule>
  </conditionalFormatting>
  <conditionalFormatting sqref="B1029:D1047 B1332:D1354">
    <cfRule type="cellIs" dxfId="4126" priority="3546" operator="equal">
      <formula>"UNUSABLE"</formula>
    </cfRule>
  </conditionalFormatting>
  <conditionalFormatting sqref="B969:D976 B978:D985 B1272:D1293">
    <cfRule type="cellIs" dxfId="4125" priority="3547" operator="equal">
      <formula>"FREE SPACE"</formula>
    </cfRule>
  </conditionalFormatting>
  <conditionalFormatting sqref="B969:D976 B978:D985 B1272:D1293">
    <cfRule type="cellIs" dxfId="4124" priority="3548" operator="equal">
      <formula>"UNUSABLE"</formula>
    </cfRule>
  </conditionalFormatting>
  <conditionalFormatting sqref="B970:D977 B979:D986 B1273:D1294">
    <cfRule type="cellIs" dxfId="4123" priority="3549" operator="equal">
      <formula>"FREE SPACE"</formula>
    </cfRule>
  </conditionalFormatting>
  <conditionalFormatting sqref="B970:D977 B979:D986 B1273:D1294">
    <cfRule type="cellIs" dxfId="4122" priority="3550" operator="equal">
      <formula>"UNUSABLE"</formula>
    </cfRule>
  </conditionalFormatting>
  <conditionalFormatting sqref="E1029:I1047 E1332:I1354">
    <cfRule type="cellIs" dxfId="4121" priority="3551" operator="equal">
      <formula>"Yes"</formula>
    </cfRule>
  </conditionalFormatting>
  <conditionalFormatting sqref="E1029:I1047 E1332:I1354">
    <cfRule type="cellIs" dxfId="4120" priority="3552" operator="equal">
      <formula>"No"</formula>
    </cfRule>
  </conditionalFormatting>
  <conditionalFormatting sqref="B1029:D1047 B1332:D1354">
    <cfRule type="cellIs" dxfId="4119" priority="3553" operator="equal">
      <formula>"FREE SPACE"</formula>
    </cfRule>
  </conditionalFormatting>
  <conditionalFormatting sqref="B1029:D1047 B1332:D1354">
    <cfRule type="cellIs" dxfId="4118" priority="3554" operator="equal">
      <formula>"UNUSABLE"</formula>
    </cfRule>
  </conditionalFormatting>
  <conditionalFormatting sqref="E998:I1005 E1007:I1014 E1301:I1322">
    <cfRule type="cellIs" dxfId="4117" priority="3555" operator="equal">
      <formula>"Yes"</formula>
    </cfRule>
  </conditionalFormatting>
  <conditionalFormatting sqref="E998:I1005 E1007:I1014 E1301:I1322">
    <cfRule type="cellIs" dxfId="4116" priority="3556" operator="equal">
      <formula>"No"</formula>
    </cfRule>
  </conditionalFormatting>
  <conditionalFormatting sqref="B998:D1005 B1007:D1014 B1301:D1322">
    <cfRule type="cellIs" dxfId="4115" priority="3557" operator="equal">
      <formula>"FREE SPACE"</formula>
    </cfRule>
  </conditionalFormatting>
  <conditionalFormatting sqref="B998:D1005 B1007:D1014 B1301:D1322">
    <cfRule type="cellIs" dxfId="4114" priority="3558" operator="equal">
      <formula>"UNUSABLE"</formula>
    </cfRule>
  </conditionalFormatting>
  <conditionalFormatting sqref="E999:I1006 E1008:I1015 E1302:I1323">
    <cfRule type="cellIs" dxfId="4113" priority="3559" operator="equal">
      <formula>"Yes"</formula>
    </cfRule>
  </conditionalFormatting>
  <conditionalFormatting sqref="E999:I1006 E1008:I1015 E1302:I1323">
    <cfRule type="cellIs" dxfId="4112" priority="3560" operator="equal">
      <formula>"No"</formula>
    </cfRule>
  </conditionalFormatting>
  <conditionalFormatting sqref="B999:D1006 B1008:D1015 B1302:D1323">
    <cfRule type="cellIs" dxfId="4111" priority="3561" operator="equal">
      <formula>"FREE SPACE"</formula>
    </cfRule>
  </conditionalFormatting>
  <conditionalFormatting sqref="B999:D1006 B1008:D1015 B1302:D1323">
    <cfRule type="cellIs" dxfId="4110" priority="3562" operator="equal">
      <formula>"UNUSABLE"</formula>
    </cfRule>
  </conditionalFormatting>
  <conditionalFormatting sqref="E999:I1006 E1008:I1015 E1302:I1323">
    <cfRule type="cellIs" dxfId="4109" priority="3563" operator="equal">
      <formula>"Yes"</formula>
    </cfRule>
  </conditionalFormatting>
  <conditionalFormatting sqref="E999:I1006 E1008:I1015 E1302:I1323">
    <cfRule type="cellIs" dxfId="4108" priority="3564" operator="equal">
      <formula>"No"</formula>
    </cfRule>
  </conditionalFormatting>
  <conditionalFormatting sqref="B999:D1006 B1008:D1015 B1302:D1323">
    <cfRule type="cellIs" dxfId="4107" priority="3565" operator="equal">
      <formula>"FREE SPACE"</formula>
    </cfRule>
  </conditionalFormatting>
  <conditionalFormatting sqref="B999:D1006 B1008:D1015 B1302:D1323">
    <cfRule type="cellIs" dxfId="4106" priority="3566" operator="equal">
      <formula>"UNUSABLE"</formula>
    </cfRule>
  </conditionalFormatting>
  <conditionalFormatting sqref="E1000:I1007 E1009:I1016 E1303:I1324">
    <cfRule type="cellIs" dxfId="4105" priority="3567" operator="equal">
      <formula>"Yes"</formula>
    </cfRule>
  </conditionalFormatting>
  <conditionalFormatting sqref="E1000:I1007 E1009:I1016 E1303:I1324">
    <cfRule type="cellIs" dxfId="4104" priority="3568" operator="equal">
      <formula>"No"</formula>
    </cfRule>
  </conditionalFormatting>
  <conditionalFormatting sqref="B1000:D1007 B1009:D1016 B1303:D1324">
    <cfRule type="cellIs" dxfId="4103" priority="3569" operator="equal">
      <formula>"FREE SPACE"</formula>
    </cfRule>
  </conditionalFormatting>
  <conditionalFormatting sqref="B1000:D1007 B1009:D1016 B1303:D1324">
    <cfRule type="cellIs" dxfId="4102" priority="3570" operator="equal">
      <formula>"UNUSABLE"</formula>
    </cfRule>
  </conditionalFormatting>
  <conditionalFormatting sqref="B971:D978 B980:D987 B1274:D1295">
    <cfRule type="cellIs" dxfId="4101" priority="3571" operator="equal">
      <formula>"FREE SPACE"</formula>
    </cfRule>
  </conditionalFormatting>
  <conditionalFormatting sqref="B971:D978 B980:D987 B1274:D1295">
    <cfRule type="cellIs" dxfId="4100" priority="3572" operator="equal">
      <formula>"UNUSABLE"</formula>
    </cfRule>
  </conditionalFormatting>
  <conditionalFormatting sqref="B972:D979 B981:D988 B1275:D1296">
    <cfRule type="cellIs" dxfId="4099" priority="3573" operator="equal">
      <formula>"FREE SPACE"</formula>
    </cfRule>
  </conditionalFormatting>
  <conditionalFormatting sqref="B972:D979 B981:D988 B1275:D1296">
    <cfRule type="cellIs" dxfId="4098" priority="3574" operator="equal">
      <formula>"UNUSABLE"</formula>
    </cfRule>
  </conditionalFormatting>
  <conditionalFormatting sqref="B1318:D1339 B1015:D1032">
    <cfRule type="cellIs" dxfId="4097" priority="3575" operator="equal">
      <formula>"FREE SPACE"</formula>
    </cfRule>
  </conditionalFormatting>
  <conditionalFormatting sqref="B1318:D1339 B1015:D1032">
    <cfRule type="cellIs" dxfId="4096" priority="3576" operator="equal">
      <formula>"UNUSABLE"</formula>
    </cfRule>
  </conditionalFormatting>
  <conditionalFormatting sqref="E1029:I1047 E1332:I1354">
    <cfRule type="cellIs" dxfId="4095" priority="3577" operator="equal">
      <formula>"Yes"</formula>
    </cfRule>
  </conditionalFormatting>
  <conditionalFormatting sqref="E1029:I1047 E1332:I1354">
    <cfRule type="cellIs" dxfId="4094" priority="3578" operator="equal">
      <formula>"No"</formula>
    </cfRule>
  </conditionalFormatting>
  <conditionalFormatting sqref="B1029:D1047 B1332:D1354">
    <cfRule type="cellIs" dxfId="4093" priority="3579" operator="equal">
      <formula>"FREE SPACE"</formula>
    </cfRule>
  </conditionalFormatting>
  <conditionalFormatting sqref="B1029:D1047 B1332:D1354">
    <cfRule type="cellIs" dxfId="4092" priority="3580" operator="equal">
      <formula>"UNUSABLE"</formula>
    </cfRule>
  </conditionalFormatting>
  <conditionalFormatting sqref="B1029:D1047 B1332:D1354">
    <cfRule type="cellIs" dxfId="4091" priority="3581" operator="equal">
      <formula>"FREE SPACE"</formula>
    </cfRule>
  </conditionalFormatting>
  <conditionalFormatting sqref="B1029:D1047 B1332:D1354">
    <cfRule type="cellIs" dxfId="4090" priority="3582" operator="equal">
      <formula>"UNUSABLE"</formula>
    </cfRule>
  </conditionalFormatting>
  <conditionalFormatting sqref="E1027:I1045 E1330:I1352">
    <cfRule type="cellIs" dxfId="4089" priority="3583" operator="equal">
      <formula>"Yes"</formula>
    </cfRule>
  </conditionalFormatting>
  <conditionalFormatting sqref="E1027:I1045 E1330:I1352">
    <cfRule type="cellIs" dxfId="4088" priority="3584" operator="equal">
      <formula>"No"</formula>
    </cfRule>
  </conditionalFormatting>
  <conditionalFormatting sqref="B1027:D1045 B1330:D1352">
    <cfRule type="cellIs" dxfId="4087" priority="3585" operator="equal">
      <formula>"FREE SPACE"</formula>
    </cfRule>
  </conditionalFormatting>
  <conditionalFormatting sqref="B1027:D1045 B1330:D1352">
    <cfRule type="cellIs" dxfId="4086" priority="3586" operator="equal">
      <formula>"UNUSABLE"</formula>
    </cfRule>
  </conditionalFormatting>
  <conditionalFormatting sqref="E1028:I1046 E1331:I1353">
    <cfRule type="cellIs" dxfId="4085" priority="3587" operator="equal">
      <formula>"Yes"</formula>
    </cfRule>
  </conditionalFormatting>
  <conditionalFormatting sqref="E1028:I1046 E1331:I1353">
    <cfRule type="cellIs" dxfId="4084" priority="3588" operator="equal">
      <formula>"No"</formula>
    </cfRule>
  </conditionalFormatting>
  <conditionalFormatting sqref="B1028:D1046 B1331:D1353">
    <cfRule type="cellIs" dxfId="4083" priority="3589" operator="equal">
      <formula>"FREE SPACE"</formula>
    </cfRule>
  </conditionalFormatting>
  <conditionalFormatting sqref="B1028:D1046 B1331:D1353">
    <cfRule type="cellIs" dxfId="4082" priority="3590" operator="equal">
      <formula>"UNUSABLE"</formula>
    </cfRule>
  </conditionalFormatting>
  <conditionalFormatting sqref="E1028:I1046 E1331:I1353">
    <cfRule type="cellIs" dxfId="4081" priority="3591" operator="equal">
      <formula>"Yes"</formula>
    </cfRule>
  </conditionalFormatting>
  <conditionalFormatting sqref="E1028:I1046 E1331:I1353">
    <cfRule type="cellIs" dxfId="4080" priority="3592" operator="equal">
      <formula>"No"</formula>
    </cfRule>
  </conditionalFormatting>
  <conditionalFormatting sqref="B1028:D1046 B1331:D1353">
    <cfRule type="cellIs" dxfId="4079" priority="3593" operator="equal">
      <formula>"FREE SPACE"</formula>
    </cfRule>
  </conditionalFormatting>
  <conditionalFormatting sqref="B1028:D1046 B1331:D1353">
    <cfRule type="cellIs" dxfId="4078" priority="3594" operator="equal">
      <formula>"UNUSABLE"</formula>
    </cfRule>
  </conditionalFormatting>
  <conditionalFormatting sqref="E1029:I1047 E1332:I1354">
    <cfRule type="cellIs" dxfId="4077" priority="3595" operator="equal">
      <formula>"Yes"</formula>
    </cfRule>
  </conditionalFormatting>
  <conditionalFormatting sqref="E1029:I1047 E1332:I1354">
    <cfRule type="cellIs" dxfId="4076" priority="3596" operator="equal">
      <formula>"No"</formula>
    </cfRule>
  </conditionalFormatting>
  <conditionalFormatting sqref="B1029:D1047 B1332:D1354">
    <cfRule type="cellIs" dxfId="4075" priority="3597" operator="equal">
      <formula>"FREE SPACE"</formula>
    </cfRule>
  </conditionalFormatting>
  <conditionalFormatting sqref="B1029:D1047 B1332:D1354">
    <cfRule type="cellIs" dxfId="4074" priority="3598" operator="equal">
      <formula>"UNUSABLE"</formula>
    </cfRule>
  </conditionalFormatting>
  <conditionalFormatting sqref="E1029:I1047 E1332:I1354">
    <cfRule type="cellIs" dxfId="4073" priority="3599" operator="equal">
      <formula>"Yes"</formula>
    </cfRule>
  </conditionalFormatting>
  <conditionalFormatting sqref="E1029:I1047 E1332:I1354">
    <cfRule type="cellIs" dxfId="4072" priority="3600" operator="equal">
      <formula>"No"</formula>
    </cfRule>
  </conditionalFormatting>
  <conditionalFormatting sqref="E1028:I1046 E1331:I1353">
    <cfRule type="cellIs" dxfId="4071" priority="3601" operator="equal">
      <formula>"Yes"</formula>
    </cfRule>
  </conditionalFormatting>
  <conditionalFormatting sqref="E1028:I1046 E1331:I1353">
    <cfRule type="cellIs" dxfId="4070" priority="3602" operator="equal">
      <formula>"No"</formula>
    </cfRule>
  </conditionalFormatting>
  <conditionalFormatting sqref="B1028:D1046 B1331:D1353">
    <cfRule type="cellIs" dxfId="4069" priority="3603" operator="equal">
      <formula>"FREE SPACE"</formula>
    </cfRule>
  </conditionalFormatting>
  <conditionalFormatting sqref="B1028:D1046 B1331:D1353">
    <cfRule type="cellIs" dxfId="4068" priority="3604" operator="equal">
      <formula>"UNUSABLE"</formula>
    </cfRule>
  </conditionalFormatting>
  <conditionalFormatting sqref="E1029:I1047 E1332:I1354">
    <cfRule type="cellIs" dxfId="4067" priority="3605" operator="equal">
      <formula>"Yes"</formula>
    </cfRule>
  </conditionalFormatting>
  <conditionalFormatting sqref="E1029:I1047 E1332:I1354">
    <cfRule type="cellIs" dxfId="4066" priority="3606" operator="equal">
      <formula>"No"</formula>
    </cfRule>
  </conditionalFormatting>
  <conditionalFormatting sqref="B1029:D1047 B1332:D1354">
    <cfRule type="cellIs" dxfId="4065" priority="3607" operator="equal">
      <formula>"FREE SPACE"</formula>
    </cfRule>
  </conditionalFormatting>
  <conditionalFormatting sqref="B1029:D1047 B1332:D1354">
    <cfRule type="cellIs" dxfId="4064" priority="3608" operator="equal">
      <formula>"UNUSABLE"</formula>
    </cfRule>
  </conditionalFormatting>
  <conditionalFormatting sqref="E1029:I1047 E1332:I1354">
    <cfRule type="cellIs" dxfId="4063" priority="3609" operator="equal">
      <formula>"Yes"</formula>
    </cfRule>
  </conditionalFormatting>
  <conditionalFormatting sqref="E1029:I1047 E1332:I1354">
    <cfRule type="cellIs" dxfId="4062" priority="3610" operator="equal">
      <formula>"No"</formula>
    </cfRule>
  </conditionalFormatting>
  <conditionalFormatting sqref="B1029:D1047 B1332:D1354">
    <cfRule type="cellIs" dxfId="4061" priority="3611" operator="equal">
      <formula>"FREE SPACE"</formula>
    </cfRule>
  </conditionalFormatting>
  <conditionalFormatting sqref="B1029:D1047 B1332:D1354">
    <cfRule type="cellIs" dxfId="4060" priority="3612" operator="equal">
      <formula>"UNUSABLE"</formula>
    </cfRule>
  </conditionalFormatting>
  <conditionalFormatting sqref="E1028:I1046 E1331:I1353">
    <cfRule type="cellIs" dxfId="4059" priority="3613" operator="equal">
      <formula>"Yes"</formula>
    </cfRule>
  </conditionalFormatting>
  <conditionalFormatting sqref="E1028:I1046 E1331:I1353">
    <cfRule type="cellIs" dxfId="4058" priority="3614" operator="equal">
      <formula>"No"</formula>
    </cfRule>
  </conditionalFormatting>
  <conditionalFormatting sqref="B1028:D1046 B1331:D1353">
    <cfRule type="cellIs" dxfId="4057" priority="3615" operator="equal">
      <formula>"FREE SPACE"</formula>
    </cfRule>
  </conditionalFormatting>
  <conditionalFormatting sqref="B1028:D1046 B1331:D1353">
    <cfRule type="cellIs" dxfId="4056" priority="3616" operator="equal">
      <formula>"UNUSABLE"</formula>
    </cfRule>
  </conditionalFormatting>
  <conditionalFormatting sqref="E1029:I1047 E1332:I1354">
    <cfRule type="cellIs" dxfId="4055" priority="3617" operator="equal">
      <formula>"Yes"</formula>
    </cfRule>
  </conditionalFormatting>
  <conditionalFormatting sqref="E1029:I1047 E1332:I1354">
    <cfRule type="cellIs" dxfId="4054" priority="3618" operator="equal">
      <formula>"No"</formula>
    </cfRule>
  </conditionalFormatting>
  <conditionalFormatting sqref="B1029:D1047 B1332:D1354">
    <cfRule type="cellIs" dxfId="4053" priority="3619" operator="equal">
      <formula>"FREE SPACE"</formula>
    </cfRule>
  </conditionalFormatting>
  <conditionalFormatting sqref="B1029:D1047 B1332:D1354">
    <cfRule type="cellIs" dxfId="4052" priority="3620" operator="equal">
      <formula>"UNUSABLE"</formula>
    </cfRule>
  </conditionalFormatting>
  <conditionalFormatting sqref="E1029:I1047 E1332:I1354">
    <cfRule type="cellIs" dxfId="4051" priority="3621" operator="equal">
      <formula>"Yes"</formula>
    </cfRule>
  </conditionalFormatting>
  <conditionalFormatting sqref="E1029:I1047 E1332:I1354">
    <cfRule type="cellIs" dxfId="4050" priority="3622" operator="equal">
      <formula>"No"</formula>
    </cfRule>
  </conditionalFormatting>
  <conditionalFormatting sqref="B1029:D1047 B1332:D1354">
    <cfRule type="cellIs" dxfId="4049" priority="3623" operator="equal">
      <formula>"FREE SPACE"</formula>
    </cfRule>
  </conditionalFormatting>
  <conditionalFormatting sqref="B1029:D1047 B1332:D1354">
    <cfRule type="cellIs" dxfId="4048" priority="3624" operator="equal">
      <formula>"UNUSABLE"</formula>
    </cfRule>
  </conditionalFormatting>
  <conditionalFormatting sqref="B1028:D1046 B1331:D1353">
    <cfRule type="cellIs" dxfId="4047" priority="3625" operator="equal">
      <formula>"FREE SPACE"</formula>
    </cfRule>
  </conditionalFormatting>
  <conditionalFormatting sqref="B1028:D1046 B1331:D1353">
    <cfRule type="cellIs" dxfId="4046" priority="3626" operator="equal">
      <formula>"UNUSABLE"</formula>
    </cfRule>
  </conditionalFormatting>
  <conditionalFormatting sqref="E1026:I1044 E1329:H1351 I1329:I1352">
    <cfRule type="cellIs" dxfId="4045" priority="3627" operator="equal">
      <formula>"Yes"</formula>
    </cfRule>
  </conditionalFormatting>
  <conditionalFormatting sqref="E1026:I1044 E1329:H1351 I1329:I1352">
    <cfRule type="cellIs" dxfId="4044" priority="3628" operator="equal">
      <formula>"No"</formula>
    </cfRule>
  </conditionalFormatting>
  <conditionalFormatting sqref="B1026:D1044 B1329:D1351">
    <cfRule type="cellIs" dxfId="4043" priority="3629" operator="equal">
      <formula>"FREE SPACE"</formula>
    </cfRule>
  </conditionalFormatting>
  <conditionalFormatting sqref="B1026:D1044 B1329:D1351">
    <cfRule type="cellIs" dxfId="4042" priority="3630" operator="equal">
      <formula>"UNUSABLE"</formula>
    </cfRule>
  </conditionalFormatting>
  <conditionalFormatting sqref="E1027:I1045 E1330:I1352">
    <cfRule type="cellIs" dxfId="4041" priority="3631" operator="equal">
      <formula>"Yes"</formula>
    </cfRule>
  </conditionalFormatting>
  <conditionalFormatting sqref="E1027:I1045 E1330:I1352">
    <cfRule type="cellIs" dxfId="4040" priority="3632" operator="equal">
      <formula>"No"</formula>
    </cfRule>
  </conditionalFormatting>
  <conditionalFormatting sqref="B1027:D1045 B1330:D1352">
    <cfRule type="cellIs" dxfId="4039" priority="3633" operator="equal">
      <formula>"FREE SPACE"</formula>
    </cfRule>
  </conditionalFormatting>
  <conditionalFormatting sqref="B1027:D1045 B1330:D1352">
    <cfRule type="cellIs" dxfId="4038" priority="3634" operator="equal">
      <formula>"UNUSABLE"</formula>
    </cfRule>
  </conditionalFormatting>
  <conditionalFormatting sqref="E1027:I1045 E1330:I1352">
    <cfRule type="cellIs" dxfId="4037" priority="3635" operator="equal">
      <formula>"Yes"</formula>
    </cfRule>
  </conditionalFormatting>
  <conditionalFormatting sqref="E1027:I1045 E1330:I1352">
    <cfRule type="cellIs" dxfId="4036" priority="3636" operator="equal">
      <formula>"No"</formula>
    </cfRule>
  </conditionalFormatting>
  <conditionalFormatting sqref="B1027:D1045 B1330:D1352">
    <cfRule type="cellIs" dxfId="4035" priority="3637" operator="equal">
      <formula>"FREE SPACE"</formula>
    </cfRule>
  </conditionalFormatting>
  <conditionalFormatting sqref="B1027:D1045 B1330:D1352">
    <cfRule type="cellIs" dxfId="4034" priority="3638" operator="equal">
      <formula>"UNUSABLE"</formula>
    </cfRule>
  </conditionalFormatting>
  <conditionalFormatting sqref="E1028:I1046 E1331:I1353">
    <cfRule type="cellIs" dxfId="4033" priority="3639" operator="equal">
      <formula>"Yes"</formula>
    </cfRule>
  </conditionalFormatting>
  <conditionalFormatting sqref="E1028:I1046 E1331:I1353">
    <cfRule type="cellIs" dxfId="4032" priority="3640" operator="equal">
      <formula>"No"</formula>
    </cfRule>
  </conditionalFormatting>
  <conditionalFormatting sqref="B1028:D1046 B1331:D1353">
    <cfRule type="cellIs" dxfId="4031" priority="3641" operator="equal">
      <formula>"FREE SPACE"</formula>
    </cfRule>
  </conditionalFormatting>
  <conditionalFormatting sqref="B1028:D1046 B1331:D1353">
    <cfRule type="cellIs" dxfId="4030" priority="3642" operator="equal">
      <formula>"UNUSABLE"</formula>
    </cfRule>
  </conditionalFormatting>
  <conditionalFormatting sqref="E1028:I1046 E1331:I1353">
    <cfRule type="cellIs" dxfId="4029" priority="3643" operator="equal">
      <formula>"Yes"</formula>
    </cfRule>
  </conditionalFormatting>
  <conditionalFormatting sqref="E1028:I1046 E1331:I1353">
    <cfRule type="cellIs" dxfId="4028" priority="3644" operator="equal">
      <formula>"No"</formula>
    </cfRule>
  </conditionalFormatting>
  <conditionalFormatting sqref="E1029:I1047 E1332:I1354">
    <cfRule type="cellIs" dxfId="4027" priority="3645" operator="equal">
      <formula>"Yes"</formula>
    </cfRule>
  </conditionalFormatting>
  <conditionalFormatting sqref="E1029:I1047 E1332:I1354">
    <cfRule type="cellIs" dxfId="4026" priority="3646" operator="equal">
      <formula>"No"</formula>
    </cfRule>
  </conditionalFormatting>
  <conditionalFormatting sqref="B1029:D1047 B1332:D1354">
    <cfRule type="cellIs" dxfId="4025" priority="3647" operator="equal">
      <formula>"FREE SPACE"</formula>
    </cfRule>
  </conditionalFormatting>
  <conditionalFormatting sqref="B1029:D1047 B1332:D1354">
    <cfRule type="cellIs" dxfId="4024" priority="3648" operator="equal">
      <formula>"UNUSABLE"</formula>
    </cfRule>
  </conditionalFormatting>
  <conditionalFormatting sqref="E1029:I1047 E1332:I1354">
    <cfRule type="cellIs" dxfId="4023" priority="3649" operator="equal">
      <formula>"Yes"</formula>
    </cfRule>
  </conditionalFormatting>
  <conditionalFormatting sqref="E1029:I1047 E1332:I1354">
    <cfRule type="cellIs" dxfId="4022" priority="3650" operator="equal">
      <formula>"No"</formula>
    </cfRule>
  </conditionalFormatting>
  <conditionalFormatting sqref="B1029:D1047 B1332:D1354">
    <cfRule type="cellIs" dxfId="4021" priority="3651" operator="equal">
      <formula>"FREE SPACE"</formula>
    </cfRule>
  </conditionalFormatting>
  <conditionalFormatting sqref="B1029:D1047 B1332:D1354">
    <cfRule type="cellIs" dxfId="4020" priority="3652" operator="equal">
      <formula>"UNUSABLE"</formula>
    </cfRule>
  </conditionalFormatting>
  <conditionalFormatting sqref="E1029:I1047 E1332:I1354">
    <cfRule type="cellIs" dxfId="4019" priority="3653" operator="equal">
      <formula>"Yes"</formula>
    </cfRule>
  </conditionalFormatting>
  <conditionalFormatting sqref="E1029:I1047 E1332:I1354">
    <cfRule type="cellIs" dxfId="4018" priority="3654" operator="equal">
      <formula>"No"</formula>
    </cfRule>
  </conditionalFormatting>
  <conditionalFormatting sqref="B1029:D1047 B1332:D1354">
    <cfRule type="cellIs" dxfId="4017" priority="3655" operator="equal">
      <formula>"FREE SPACE"</formula>
    </cfRule>
  </conditionalFormatting>
  <conditionalFormatting sqref="B1029:D1047 B1332:D1354">
    <cfRule type="cellIs" dxfId="4016" priority="3656" operator="equal">
      <formula>"UNUSABLE"</formula>
    </cfRule>
  </conditionalFormatting>
  <conditionalFormatting sqref="B1029:D1047 B1332:D1354">
    <cfRule type="cellIs" dxfId="4015" priority="3657" operator="equal">
      <formula>"FREE SPACE"</formula>
    </cfRule>
  </conditionalFormatting>
  <conditionalFormatting sqref="B1029:D1047 B1332:D1354">
    <cfRule type="cellIs" dxfId="4014" priority="3658" operator="equal">
      <formula>"UNUSABLE"</formula>
    </cfRule>
  </conditionalFormatting>
  <conditionalFormatting sqref="E1027:I1045 E1330:I1352">
    <cfRule type="cellIs" dxfId="4013" priority="3659" operator="equal">
      <formula>"Yes"</formula>
    </cfRule>
  </conditionalFormatting>
  <conditionalFormatting sqref="E1027:I1045 E1330:I1352">
    <cfRule type="cellIs" dxfId="4012" priority="3660" operator="equal">
      <formula>"No"</formula>
    </cfRule>
  </conditionalFormatting>
  <conditionalFormatting sqref="B1027:D1045 B1330:D1352">
    <cfRule type="cellIs" dxfId="4011" priority="3661" operator="equal">
      <formula>"FREE SPACE"</formula>
    </cfRule>
  </conditionalFormatting>
  <conditionalFormatting sqref="B1027:D1045 B1330:D1352">
    <cfRule type="cellIs" dxfId="4010" priority="3662" operator="equal">
      <formula>"UNUSABLE"</formula>
    </cfRule>
  </conditionalFormatting>
  <conditionalFormatting sqref="E1028:I1046 E1331:I1353">
    <cfRule type="cellIs" dxfId="4009" priority="3663" operator="equal">
      <formula>"Yes"</formula>
    </cfRule>
  </conditionalFormatting>
  <conditionalFormatting sqref="E1028:I1046 E1331:I1353">
    <cfRule type="cellIs" dxfId="4008" priority="3664" operator="equal">
      <formula>"No"</formula>
    </cfRule>
  </conditionalFormatting>
  <conditionalFormatting sqref="B1028:D1046 B1331:D1353">
    <cfRule type="cellIs" dxfId="4007" priority="3665" operator="equal">
      <formula>"FREE SPACE"</formula>
    </cfRule>
  </conditionalFormatting>
  <conditionalFormatting sqref="B1028:D1046 B1331:D1353">
    <cfRule type="cellIs" dxfId="4006" priority="3666" operator="equal">
      <formula>"UNUSABLE"</formula>
    </cfRule>
  </conditionalFormatting>
  <conditionalFormatting sqref="E1028:I1046 E1331:I1353">
    <cfRule type="cellIs" dxfId="4005" priority="3667" operator="equal">
      <formula>"Yes"</formula>
    </cfRule>
  </conditionalFormatting>
  <conditionalFormatting sqref="E1028:I1046 E1331:I1353">
    <cfRule type="cellIs" dxfId="4004" priority="3668" operator="equal">
      <formula>"No"</formula>
    </cfRule>
  </conditionalFormatting>
  <conditionalFormatting sqref="B1028:D1046 B1331:D1353">
    <cfRule type="cellIs" dxfId="4003" priority="3669" operator="equal">
      <formula>"FREE SPACE"</formula>
    </cfRule>
  </conditionalFormatting>
  <conditionalFormatting sqref="B1028:D1046 B1331:D1353">
    <cfRule type="cellIs" dxfId="4002" priority="3670" operator="equal">
      <formula>"UNUSABLE"</formula>
    </cfRule>
  </conditionalFormatting>
  <conditionalFormatting sqref="E1029:I1047 E1332:I1354">
    <cfRule type="cellIs" dxfId="4001" priority="3671" operator="equal">
      <formula>"Yes"</formula>
    </cfRule>
  </conditionalFormatting>
  <conditionalFormatting sqref="E1029:I1047 E1332:I1354">
    <cfRule type="cellIs" dxfId="4000" priority="3672" operator="equal">
      <formula>"No"</formula>
    </cfRule>
  </conditionalFormatting>
  <conditionalFormatting sqref="B1029:D1047 B1332:D1354">
    <cfRule type="cellIs" dxfId="3999" priority="3673" operator="equal">
      <formula>"FREE SPACE"</formula>
    </cfRule>
  </conditionalFormatting>
  <conditionalFormatting sqref="B1029:D1047 B1332:D1354">
    <cfRule type="cellIs" dxfId="3998" priority="3674" operator="equal">
      <formula>"UNUSABLE"</formula>
    </cfRule>
  </conditionalFormatting>
  <conditionalFormatting sqref="E1029:I1047 E1332:I1354">
    <cfRule type="cellIs" dxfId="3997" priority="3675" operator="equal">
      <formula>"Yes"</formula>
    </cfRule>
  </conditionalFormatting>
  <conditionalFormatting sqref="E1029:I1047 E1332:I1354">
    <cfRule type="cellIs" dxfId="3996" priority="3676" operator="equal">
      <formula>"No"</formula>
    </cfRule>
  </conditionalFormatting>
  <conditionalFormatting sqref="B1338:D1361 B1035:D1061">
    <cfRule type="cellIs" dxfId="3995" priority="3677" operator="equal">
      <formula>"FREE SPACE"</formula>
    </cfRule>
  </conditionalFormatting>
  <conditionalFormatting sqref="B1338:D1361 B1035:D1061">
    <cfRule type="cellIs" dxfId="3994" priority="3678" operator="equal">
      <formula>"UNUSABLE"</formula>
    </cfRule>
  </conditionalFormatting>
  <conditionalFormatting sqref="E1029:I1047 E1332:I1354">
    <cfRule type="cellIs" dxfId="3993" priority="3679" operator="equal">
      <formula>"Yes"</formula>
    </cfRule>
  </conditionalFormatting>
  <conditionalFormatting sqref="E1029:I1047 E1332:I1354">
    <cfRule type="cellIs" dxfId="3992" priority="3680" operator="equal">
      <formula>"No"</formula>
    </cfRule>
  </conditionalFormatting>
  <conditionalFormatting sqref="B1029:D1047 B1332:D1354">
    <cfRule type="cellIs" dxfId="3991" priority="3681" operator="equal">
      <formula>"FREE SPACE"</formula>
    </cfRule>
  </conditionalFormatting>
  <conditionalFormatting sqref="B1029:D1047 B1332:D1354">
    <cfRule type="cellIs" dxfId="3990" priority="3682" operator="equal">
      <formula>"UNUSABLE"</formula>
    </cfRule>
  </conditionalFormatting>
  <conditionalFormatting sqref="B1338:D1361 B1035:D1061">
    <cfRule type="cellIs" dxfId="3989" priority="3683" operator="equal">
      <formula>"FREE SPACE"</formula>
    </cfRule>
  </conditionalFormatting>
  <conditionalFormatting sqref="B1338:D1361 B1035:D1061">
    <cfRule type="cellIs" dxfId="3988" priority="3684" operator="equal">
      <formula>"UNUSABLE"</formula>
    </cfRule>
  </conditionalFormatting>
  <conditionalFormatting sqref="B1338:D1361 B1035:D1061">
    <cfRule type="cellIs" dxfId="3987" priority="3685" operator="equal">
      <formula>"FREE SPACE"</formula>
    </cfRule>
  </conditionalFormatting>
  <conditionalFormatting sqref="B1338:D1361 B1035:D1061">
    <cfRule type="cellIs" dxfId="3986" priority="3686" operator="equal">
      <formula>"UNUSABLE"</formula>
    </cfRule>
  </conditionalFormatting>
  <conditionalFormatting sqref="E1339:I1363 E1035:I1060">
    <cfRule type="cellIs" dxfId="3985" priority="3687" operator="equal">
      <formula>"Yes"</formula>
    </cfRule>
  </conditionalFormatting>
  <conditionalFormatting sqref="E1339:I1363 E1035:I1060">
    <cfRule type="cellIs" dxfId="3984" priority="3688" operator="equal">
      <formula>"No"</formula>
    </cfRule>
  </conditionalFormatting>
  <conditionalFormatting sqref="B1035:D1055 B1339:D1362">
    <cfRule type="cellIs" dxfId="3983" priority="3689" operator="equal">
      <formula>"FREE SPACE"</formula>
    </cfRule>
  </conditionalFormatting>
  <conditionalFormatting sqref="B1035:D1055 B1339:D1362">
    <cfRule type="cellIs" dxfId="3982" priority="3690" operator="equal">
      <formula>"UNUSABLE"</formula>
    </cfRule>
  </conditionalFormatting>
  <conditionalFormatting sqref="E1028:I1046 E1331:I1353">
    <cfRule type="cellIs" dxfId="3981" priority="3691" operator="equal">
      <formula>"Yes"</formula>
    </cfRule>
  </conditionalFormatting>
  <conditionalFormatting sqref="E1028:I1046 E1331:I1353">
    <cfRule type="cellIs" dxfId="3980" priority="3692" operator="equal">
      <formula>"No"</formula>
    </cfRule>
  </conditionalFormatting>
  <conditionalFormatting sqref="B1028:D1046 B1331:D1353">
    <cfRule type="cellIs" dxfId="3979" priority="3693" operator="equal">
      <formula>"FREE SPACE"</formula>
    </cfRule>
  </conditionalFormatting>
  <conditionalFormatting sqref="B1028:D1046 B1331:D1353">
    <cfRule type="cellIs" dxfId="3978" priority="3694" operator="equal">
      <formula>"UNUSABLE"</formula>
    </cfRule>
  </conditionalFormatting>
  <conditionalFormatting sqref="E1029:I1047 E1332:I1354">
    <cfRule type="cellIs" dxfId="3977" priority="3695" operator="equal">
      <formula>"Yes"</formula>
    </cfRule>
  </conditionalFormatting>
  <conditionalFormatting sqref="E1029:I1047 E1332:I1354">
    <cfRule type="cellIs" dxfId="3976" priority="3696" operator="equal">
      <formula>"No"</formula>
    </cfRule>
  </conditionalFormatting>
  <conditionalFormatting sqref="B1029:D1047 B1332:D1354">
    <cfRule type="cellIs" dxfId="3975" priority="3697" operator="equal">
      <formula>"FREE SPACE"</formula>
    </cfRule>
  </conditionalFormatting>
  <conditionalFormatting sqref="B1029:D1047 B1332:D1354">
    <cfRule type="cellIs" dxfId="3974" priority="3698" operator="equal">
      <formula>"UNUSABLE"</formula>
    </cfRule>
  </conditionalFormatting>
  <conditionalFormatting sqref="E1029:I1047 E1332:I1354">
    <cfRule type="cellIs" dxfId="3973" priority="3699" operator="equal">
      <formula>"Yes"</formula>
    </cfRule>
  </conditionalFormatting>
  <conditionalFormatting sqref="E1029:I1047 E1332:I1354">
    <cfRule type="cellIs" dxfId="3972" priority="3700" operator="equal">
      <formula>"No"</formula>
    </cfRule>
  </conditionalFormatting>
  <conditionalFormatting sqref="B1029:D1047 B1332:D1354">
    <cfRule type="cellIs" dxfId="3971" priority="3701" operator="equal">
      <formula>"FREE SPACE"</formula>
    </cfRule>
  </conditionalFormatting>
  <conditionalFormatting sqref="B1029:D1047 B1332:D1354">
    <cfRule type="cellIs" dxfId="3970" priority="3702" operator="equal">
      <formula>"UNUSABLE"</formula>
    </cfRule>
  </conditionalFormatting>
  <conditionalFormatting sqref="B1000:D1007 B1009:D1016 B1303:D1324">
    <cfRule type="cellIs" dxfId="3969" priority="3703" operator="equal">
      <formula>"FREE SPACE"</formula>
    </cfRule>
  </conditionalFormatting>
  <conditionalFormatting sqref="B1000:D1007 B1009:D1016 B1303:D1324">
    <cfRule type="cellIs" dxfId="3968" priority="3704" operator="equal">
      <formula>"UNUSABLE"</formula>
    </cfRule>
  </conditionalFormatting>
  <conditionalFormatting sqref="B1338:D1361 B1035:D1061">
    <cfRule type="cellIs" dxfId="3967" priority="3705" operator="equal">
      <formula>"FREE SPACE"</formula>
    </cfRule>
  </conditionalFormatting>
  <conditionalFormatting sqref="B1338:D1361 B1035:D1061">
    <cfRule type="cellIs" dxfId="3966" priority="3706" operator="equal">
      <formula>"UNUSABLE"</formula>
    </cfRule>
  </conditionalFormatting>
  <conditionalFormatting sqref="E1029:I1047 E1332:I1354">
    <cfRule type="cellIs" dxfId="3965" priority="3707" operator="equal">
      <formula>"Yes"</formula>
    </cfRule>
  </conditionalFormatting>
  <conditionalFormatting sqref="E1029:I1047 E1332:I1354">
    <cfRule type="cellIs" dxfId="3964" priority="3708" operator="equal">
      <formula>"No"</formula>
    </cfRule>
  </conditionalFormatting>
  <conditionalFormatting sqref="B1029:D1047 B1332:D1354">
    <cfRule type="cellIs" dxfId="3963" priority="3709" operator="equal">
      <formula>"FREE SPACE"</formula>
    </cfRule>
  </conditionalFormatting>
  <conditionalFormatting sqref="B1029:D1047 B1332:D1354">
    <cfRule type="cellIs" dxfId="3962" priority="3710" operator="equal">
      <formula>"UNUSABLE"</formula>
    </cfRule>
  </conditionalFormatting>
  <conditionalFormatting sqref="E1001:I1008 E1010:I1017 E1304:I1325">
    <cfRule type="cellIs" dxfId="3961" priority="3711" operator="equal">
      <formula>"Yes"</formula>
    </cfRule>
  </conditionalFormatting>
  <conditionalFormatting sqref="E1001:I1008 E1010:I1017 E1304:I1325">
    <cfRule type="cellIs" dxfId="3960" priority="3712" operator="equal">
      <formula>"No"</formula>
    </cfRule>
  </conditionalFormatting>
  <conditionalFormatting sqref="B1001:D1008 B1010:D1017 B1304:D1325">
    <cfRule type="cellIs" dxfId="3959" priority="3713" operator="equal">
      <formula>"FREE SPACE"</formula>
    </cfRule>
  </conditionalFormatting>
  <conditionalFormatting sqref="B1001:D1008 B1010:D1017 B1304:D1325">
    <cfRule type="cellIs" dxfId="3958" priority="3714" operator="equal">
      <formula>"UNUSABLE"</formula>
    </cfRule>
  </conditionalFormatting>
  <conditionalFormatting sqref="B902:D902">
    <cfRule type="cellIs" dxfId="3957" priority="3715" operator="equal">
      <formula>"FREE SPACE"</formula>
    </cfRule>
  </conditionalFormatting>
  <conditionalFormatting sqref="B902:D902">
    <cfRule type="cellIs" dxfId="3956" priority="3716" operator="equal">
      <formula>"UNUSABLE"</formula>
    </cfRule>
  </conditionalFormatting>
  <conditionalFormatting sqref="E902:I902">
    <cfRule type="cellIs" dxfId="3955" priority="3717" operator="equal">
      <formula>"Yes"</formula>
    </cfRule>
  </conditionalFormatting>
  <conditionalFormatting sqref="E902:I902">
    <cfRule type="cellIs" dxfId="3954" priority="3718" operator="equal">
      <formula>"No"</formula>
    </cfRule>
  </conditionalFormatting>
  <conditionalFormatting sqref="E977:I984 E986:I993 I1278:I1301 E1280:H1301">
    <cfRule type="cellIs" dxfId="3953" priority="3719" operator="equal">
      <formula>"Yes"</formula>
    </cfRule>
  </conditionalFormatting>
  <conditionalFormatting sqref="E977:I984 E986:I993 I1278:I1301 E1280:H1301">
    <cfRule type="cellIs" dxfId="3952" priority="3720" operator="equal">
      <formula>"No"</formula>
    </cfRule>
  </conditionalFormatting>
  <conditionalFormatting sqref="B977:D984 B986:D993 B1280:D1301">
    <cfRule type="cellIs" dxfId="3951" priority="3721" operator="equal">
      <formula>"FREE SPACE"</formula>
    </cfRule>
  </conditionalFormatting>
  <conditionalFormatting sqref="B977:D984 B986:D993 B1280:D1301">
    <cfRule type="cellIs" dxfId="3950" priority="3722" operator="equal">
      <formula>"UNUSABLE"</formula>
    </cfRule>
  </conditionalFormatting>
  <conditionalFormatting sqref="E997:I1004 E1006:I1013 E1300:I1321">
    <cfRule type="cellIs" dxfId="3949" priority="3723" operator="equal">
      <formula>"Yes"</formula>
    </cfRule>
  </conditionalFormatting>
  <conditionalFormatting sqref="E997:I1004 E1006:I1013 E1300:I1321">
    <cfRule type="cellIs" dxfId="3948" priority="3724" operator="equal">
      <formula>"No"</formula>
    </cfRule>
  </conditionalFormatting>
  <conditionalFormatting sqref="B997:D1004 B1006:D1013 B1300:D1321">
    <cfRule type="cellIs" dxfId="3947" priority="3725" operator="equal">
      <formula>"FREE SPACE"</formula>
    </cfRule>
  </conditionalFormatting>
  <conditionalFormatting sqref="B997:D1004 B1006:D1013 B1300:D1321">
    <cfRule type="cellIs" dxfId="3946" priority="3726" operator="equal">
      <formula>"UNUSABLE"</formula>
    </cfRule>
  </conditionalFormatting>
  <conditionalFormatting sqref="E998:I1005 E1007:I1014 E1301:I1322">
    <cfRule type="cellIs" dxfId="3945" priority="3727" operator="equal">
      <formula>"Yes"</formula>
    </cfRule>
  </conditionalFormatting>
  <conditionalFormatting sqref="E998:I1005 E1007:I1014 E1301:I1322">
    <cfRule type="cellIs" dxfId="3944" priority="3728" operator="equal">
      <formula>"No"</formula>
    </cfRule>
  </conditionalFormatting>
  <conditionalFormatting sqref="B998:D1005 B1007:D1014 B1301:D1322">
    <cfRule type="cellIs" dxfId="3943" priority="3729" operator="equal">
      <formula>"FREE SPACE"</formula>
    </cfRule>
  </conditionalFormatting>
  <conditionalFormatting sqref="B998:D1005 B1007:D1014 B1301:D1322">
    <cfRule type="cellIs" dxfId="3942" priority="3730" operator="equal">
      <formula>"UNUSABLE"</formula>
    </cfRule>
  </conditionalFormatting>
  <conditionalFormatting sqref="E998:I1005 E1007:I1014 E1301:I1322">
    <cfRule type="cellIs" dxfId="3941" priority="3731" operator="equal">
      <formula>"Yes"</formula>
    </cfRule>
  </conditionalFormatting>
  <conditionalFormatting sqref="E998:I1005 E1007:I1014 E1301:I1322">
    <cfRule type="cellIs" dxfId="3940" priority="3732" operator="equal">
      <formula>"No"</formula>
    </cfRule>
  </conditionalFormatting>
  <conditionalFormatting sqref="B998:D1005 B1007:D1014 B1301:D1322">
    <cfRule type="cellIs" dxfId="3939" priority="3733" operator="equal">
      <formula>"FREE SPACE"</formula>
    </cfRule>
  </conditionalFormatting>
  <conditionalFormatting sqref="B998:D1005 B1007:D1014 B1301:D1322">
    <cfRule type="cellIs" dxfId="3938" priority="3734" operator="equal">
      <formula>"UNUSABLE"</formula>
    </cfRule>
  </conditionalFormatting>
  <conditionalFormatting sqref="E999:I1006 E1008:I1015 E1302:I1323">
    <cfRule type="cellIs" dxfId="3937" priority="3735" operator="equal">
      <formula>"Yes"</formula>
    </cfRule>
  </conditionalFormatting>
  <conditionalFormatting sqref="E999:I1006 E1008:I1015 E1302:I1323">
    <cfRule type="cellIs" dxfId="3936" priority="3736" operator="equal">
      <formula>"No"</formula>
    </cfRule>
  </conditionalFormatting>
  <conditionalFormatting sqref="B999:D1006 B1008:D1015 B1302:D1323">
    <cfRule type="cellIs" dxfId="3935" priority="3737" operator="equal">
      <formula>"FREE SPACE"</formula>
    </cfRule>
  </conditionalFormatting>
  <conditionalFormatting sqref="B999:D1006 B1008:D1015 B1302:D1323">
    <cfRule type="cellIs" dxfId="3934" priority="3738" operator="equal">
      <formula>"UNUSABLE"</formula>
    </cfRule>
  </conditionalFormatting>
  <conditionalFormatting sqref="E999:I1006 E1008:I1015 E1302:I1323">
    <cfRule type="cellIs" dxfId="3933" priority="3739" operator="equal">
      <formula>"Yes"</formula>
    </cfRule>
  </conditionalFormatting>
  <conditionalFormatting sqref="E999:I1006 E1008:I1015 E1302:I1323">
    <cfRule type="cellIs" dxfId="3932" priority="3740" operator="equal">
      <formula>"No"</formula>
    </cfRule>
  </conditionalFormatting>
  <conditionalFormatting sqref="B999:D1006 B1008:D1015 B1302:D1323">
    <cfRule type="cellIs" dxfId="3931" priority="3741" operator="equal">
      <formula>"FREE SPACE"</formula>
    </cfRule>
  </conditionalFormatting>
  <conditionalFormatting sqref="B999:D1006 B1008:D1015 B1302:D1323">
    <cfRule type="cellIs" dxfId="3930" priority="3742" operator="equal">
      <formula>"UNUSABLE"</formula>
    </cfRule>
  </conditionalFormatting>
  <conditionalFormatting sqref="E1000:I1007 E1009:I1016 E1303:I1324">
    <cfRule type="cellIs" dxfId="3929" priority="3743" operator="equal">
      <formula>"Yes"</formula>
    </cfRule>
  </conditionalFormatting>
  <conditionalFormatting sqref="E1000:I1007 E1009:I1016 E1303:I1324">
    <cfRule type="cellIs" dxfId="3928" priority="3744" operator="equal">
      <formula>"No"</formula>
    </cfRule>
  </conditionalFormatting>
  <conditionalFormatting sqref="B1000:D1007 B1009:D1016 B1303:D1324">
    <cfRule type="cellIs" dxfId="3927" priority="3745" operator="equal">
      <formula>"FREE SPACE"</formula>
    </cfRule>
  </conditionalFormatting>
  <conditionalFormatting sqref="B1000:D1007 B1009:D1016 B1303:D1324">
    <cfRule type="cellIs" dxfId="3926" priority="3746" operator="equal">
      <formula>"UNUSABLE"</formula>
    </cfRule>
  </conditionalFormatting>
  <conditionalFormatting sqref="E1000:I1007 E1009:I1016 E1303:I1324">
    <cfRule type="cellIs" dxfId="3925" priority="3747" operator="equal">
      <formula>"Yes"</formula>
    </cfRule>
  </conditionalFormatting>
  <conditionalFormatting sqref="E1000:I1007 E1009:I1016 E1303:I1324">
    <cfRule type="cellIs" dxfId="3924" priority="3748" operator="equal">
      <formula>"No"</formula>
    </cfRule>
  </conditionalFormatting>
  <conditionalFormatting sqref="B1000:D1007 B1009:D1016 B1303:D1324">
    <cfRule type="cellIs" dxfId="3923" priority="3749" operator="equal">
      <formula>"FREE SPACE"</formula>
    </cfRule>
  </conditionalFormatting>
  <conditionalFormatting sqref="B1000:D1007 B1009:D1016 B1303:D1324">
    <cfRule type="cellIs" dxfId="3922" priority="3750" operator="equal">
      <formula>"UNUSABLE"</formula>
    </cfRule>
  </conditionalFormatting>
  <conditionalFormatting sqref="E1001:I1008 E1010:I1017 E1304:I1325">
    <cfRule type="cellIs" dxfId="3921" priority="3751" operator="equal">
      <formula>"Yes"</formula>
    </cfRule>
  </conditionalFormatting>
  <conditionalFormatting sqref="E1001:I1008 E1010:I1017 E1304:I1325">
    <cfRule type="cellIs" dxfId="3920" priority="3752" operator="equal">
      <formula>"No"</formula>
    </cfRule>
  </conditionalFormatting>
  <conditionalFormatting sqref="B1001:D1008 B1010:D1017 B1304:D1325">
    <cfRule type="cellIs" dxfId="3919" priority="3753" operator="equal">
      <formula>"FREE SPACE"</formula>
    </cfRule>
  </conditionalFormatting>
  <conditionalFormatting sqref="B1001:D1008 B1010:D1017 B1304:D1325">
    <cfRule type="cellIs" dxfId="3918" priority="3754" operator="equal">
      <formula>"UNUSABLE"</formula>
    </cfRule>
  </conditionalFormatting>
  <conditionalFormatting sqref="E995:I1002 E1004:I1011 E1298:H1319 I1298:I1321">
    <cfRule type="cellIs" dxfId="3917" priority="3755" operator="equal">
      <formula>"Yes"</formula>
    </cfRule>
  </conditionalFormatting>
  <conditionalFormatting sqref="E995:I1002 E1004:I1011 E1298:H1319 I1298:I1321">
    <cfRule type="cellIs" dxfId="3916" priority="3756" operator="equal">
      <formula>"No"</formula>
    </cfRule>
  </conditionalFormatting>
  <conditionalFormatting sqref="B995:D1002 B1004:D1011 B1298:D1319">
    <cfRule type="cellIs" dxfId="3915" priority="3757" operator="equal">
      <formula>"FREE SPACE"</formula>
    </cfRule>
  </conditionalFormatting>
  <conditionalFormatting sqref="B995:D1002 B1004:D1011 B1298:D1319">
    <cfRule type="cellIs" dxfId="3914" priority="3758" operator="equal">
      <formula>"UNUSABLE"</formula>
    </cfRule>
  </conditionalFormatting>
  <conditionalFormatting sqref="E996:I1003 E1005:I1012 E1299:H1320 I1299:I1321">
    <cfRule type="cellIs" dxfId="3913" priority="3759" operator="equal">
      <formula>"Yes"</formula>
    </cfRule>
  </conditionalFormatting>
  <conditionalFormatting sqref="E996:I1003 E1005:I1012 E1299:H1320 I1299:I1321">
    <cfRule type="cellIs" dxfId="3912" priority="3760" operator="equal">
      <formula>"No"</formula>
    </cfRule>
  </conditionalFormatting>
  <conditionalFormatting sqref="B996:D1003 B1005:D1012 B1299:D1320">
    <cfRule type="cellIs" dxfId="3911" priority="3761" operator="equal">
      <formula>"FREE SPACE"</formula>
    </cfRule>
  </conditionalFormatting>
  <conditionalFormatting sqref="B996:D1003 B1005:D1012 B1299:D1320">
    <cfRule type="cellIs" dxfId="3910" priority="3762" operator="equal">
      <formula>"UNUSABLE"</formula>
    </cfRule>
  </conditionalFormatting>
  <conditionalFormatting sqref="E996:I1003 E1005:I1012 E1299:H1320 I1299:I1321">
    <cfRule type="cellIs" dxfId="3909" priority="3763" operator="equal">
      <formula>"Yes"</formula>
    </cfRule>
  </conditionalFormatting>
  <conditionalFormatting sqref="E996:I1003 E1005:I1012 E1299:H1320 I1299:I1321">
    <cfRule type="cellIs" dxfId="3908" priority="3764" operator="equal">
      <formula>"No"</formula>
    </cfRule>
  </conditionalFormatting>
  <conditionalFormatting sqref="B996:D1003 B1005:D1012 B1299:D1320">
    <cfRule type="cellIs" dxfId="3907" priority="3765" operator="equal">
      <formula>"FREE SPACE"</formula>
    </cfRule>
  </conditionalFormatting>
  <conditionalFormatting sqref="B996:D1003 B1005:D1012 B1299:D1320">
    <cfRule type="cellIs" dxfId="3906" priority="3766" operator="equal">
      <formula>"UNUSABLE"</formula>
    </cfRule>
  </conditionalFormatting>
  <conditionalFormatting sqref="E997:I1004 E1006:I1013 E1300:I1321">
    <cfRule type="cellIs" dxfId="3905" priority="3767" operator="equal">
      <formula>"Yes"</formula>
    </cfRule>
  </conditionalFormatting>
  <conditionalFormatting sqref="E997:I1004 E1006:I1013 E1300:I1321">
    <cfRule type="cellIs" dxfId="3904" priority="3768" operator="equal">
      <formula>"No"</formula>
    </cfRule>
  </conditionalFormatting>
  <conditionalFormatting sqref="B997:D1004 B1006:D1013 B1300:D1321">
    <cfRule type="cellIs" dxfId="3903" priority="3769" operator="equal">
      <formula>"FREE SPACE"</formula>
    </cfRule>
  </conditionalFormatting>
  <conditionalFormatting sqref="B997:D1004 B1006:D1013 B1300:D1321">
    <cfRule type="cellIs" dxfId="3902" priority="3770" operator="equal">
      <formula>"UNUSABLE"</formula>
    </cfRule>
  </conditionalFormatting>
  <conditionalFormatting sqref="E997:I1004 E1006:I1013 E1300:I1321">
    <cfRule type="cellIs" dxfId="3901" priority="3771" operator="equal">
      <formula>"Yes"</formula>
    </cfRule>
  </conditionalFormatting>
  <conditionalFormatting sqref="E997:I1004 E1006:I1013 E1300:I1321">
    <cfRule type="cellIs" dxfId="3900" priority="3772" operator="equal">
      <formula>"No"</formula>
    </cfRule>
  </conditionalFormatting>
  <conditionalFormatting sqref="B997:D1004 B1006:D1013 B1300:D1321">
    <cfRule type="cellIs" dxfId="3899" priority="3773" operator="equal">
      <formula>"FREE SPACE"</formula>
    </cfRule>
  </conditionalFormatting>
  <conditionalFormatting sqref="B997:D1004 B1006:D1013 B1300:D1321">
    <cfRule type="cellIs" dxfId="3898" priority="3774" operator="equal">
      <formula>"UNUSABLE"</formula>
    </cfRule>
  </conditionalFormatting>
  <conditionalFormatting sqref="E998:I1005 E1007:I1014 E1301:I1322">
    <cfRule type="cellIs" dxfId="3897" priority="3775" operator="equal">
      <formula>"Yes"</formula>
    </cfRule>
  </conditionalFormatting>
  <conditionalFormatting sqref="E998:I1005 E1007:I1014 E1301:I1322">
    <cfRule type="cellIs" dxfId="3896" priority="3776" operator="equal">
      <formula>"No"</formula>
    </cfRule>
  </conditionalFormatting>
  <conditionalFormatting sqref="B998:D1005 B1007:D1014 B1301:D1322">
    <cfRule type="cellIs" dxfId="3895" priority="3777" operator="equal">
      <formula>"FREE SPACE"</formula>
    </cfRule>
  </conditionalFormatting>
  <conditionalFormatting sqref="B998:D1005 B1007:D1014 B1301:D1322">
    <cfRule type="cellIs" dxfId="3894" priority="3778" operator="equal">
      <formula>"UNUSABLE"</formula>
    </cfRule>
  </conditionalFormatting>
  <conditionalFormatting sqref="E998:I1005 E1007:I1014 E1301:I1322">
    <cfRule type="cellIs" dxfId="3893" priority="3779" operator="equal">
      <formula>"Yes"</formula>
    </cfRule>
  </conditionalFormatting>
  <conditionalFormatting sqref="E998:I1005 E1007:I1014 E1301:I1322">
    <cfRule type="cellIs" dxfId="3892" priority="3780" operator="equal">
      <formula>"No"</formula>
    </cfRule>
  </conditionalFormatting>
  <conditionalFormatting sqref="B998:D1005 B1007:D1014 B1301:D1322">
    <cfRule type="cellIs" dxfId="3891" priority="3781" operator="equal">
      <formula>"FREE SPACE"</formula>
    </cfRule>
  </conditionalFormatting>
  <conditionalFormatting sqref="B998:D1005 B1007:D1014 B1301:D1322">
    <cfRule type="cellIs" dxfId="3890" priority="3782" operator="equal">
      <formula>"UNUSABLE"</formula>
    </cfRule>
  </conditionalFormatting>
  <conditionalFormatting sqref="E999:I1006 E1008:I1015 E1302:I1323">
    <cfRule type="cellIs" dxfId="3889" priority="3783" operator="equal">
      <formula>"Yes"</formula>
    </cfRule>
  </conditionalFormatting>
  <conditionalFormatting sqref="E999:I1006 E1008:I1015 E1302:I1323">
    <cfRule type="cellIs" dxfId="3888" priority="3784" operator="equal">
      <formula>"No"</formula>
    </cfRule>
  </conditionalFormatting>
  <conditionalFormatting sqref="B999:D1006 B1008:D1015 B1302:D1323">
    <cfRule type="cellIs" dxfId="3887" priority="3785" operator="equal">
      <formula>"FREE SPACE"</formula>
    </cfRule>
  </conditionalFormatting>
  <conditionalFormatting sqref="B999:D1006 B1008:D1015 B1302:D1323">
    <cfRule type="cellIs" dxfId="3886" priority="3786" operator="equal">
      <formula>"UNUSABLE"</formula>
    </cfRule>
  </conditionalFormatting>
  <conditionalFormatting sqref="E998:I1005 E1007:I1014 E1301:I1322">
    <cfRule type="cellIs" dxfId="3885" priority="3787" operator="equal">
      <formula>"Yes"</formula>
    </cfRule>
  </conditionalFormatting>
  <conditionalFormatting sqref="E998:I1005 E1007:I1014 E1301:I1322">
    <cfRule type="cellIs" dxfId="3884" priority="3788" operator="equal">
      <formula>"No"</formula>
    </cfRule>
  </conditionalFormatting>
  <conditionalFormatting sqref="B998:D1005 B1007:D1014 B1301:D1322">
    <cfRule type="cellIs" dxfId="3883" priority="3789" operator="equal">
      <formula>"FREE SPACE"</formula>
    </cfRule>
  </conditionalFormatting>
  <conditionalFormatting sqref="B998:D1005 B1007:D1014 B1301:D1322">
    <cfRule type="cellIs" dxfId="3882" priority="3790" operator="equal">
      <formula>"UNUSABLE"</formula>
    </cfRule>
  </conditionalFormatting>
  <conditionalFormatting sqref="E999:I1006 E1008:I1015 E1302:I1323">
    <cfRule type="cellIs" dxfId="3881" priority="3791" operator="equal">
      <formula>"Yes"</formula>
    </cfRule>
  </conditionalFormatting>
  <conditionalFormatting sqref="E999:I1006 E1008:I1015 E1302:I1323">
    <cfRule type="cellIs" dxfId="3880" priority="3792" operator="equal">
      <formula>"No"</formula>
    </cfRule>
  </conditionalFormatting>
  <conditionalFormatting sqref="B999:D1006 B1008:D1015 B1302:D1323">
    <cfRule type="cellIs" dxfId="3879" priority="3793" operator="equal">
      <formula>"FREE SPACE"</formula>
    </cfRule>
  </conditionalFormatting>
  <conditionalFormatting sqref="B999:D1006 B1008:D1015 B1302:D1323">
    <cfRule type="cellIs" dxfId="3878" priority="3794" operator="equal">
      <formula>"UNUSABLE"</formula>
    </cfRule>
  </conditionalFormatting>
  <conditionalFormatting sqref="E999:I1006 E1008:I1015 E1302:I1323">
    <cfRule type="cellIs" dxfId="3877" priority="3795" operator="equal">
      <formula>"Yes"</formula>
    </cfRule>
  </conditionalFormatting>
  <conditionalFormatting sqref="E999:I1006 E1008:I1015 E1302:I1323">
    <cfRule type="cellIs" dxfId="3876" priority="3796" operator="equal">
      <formula>"No"</formula>
    </cfRule>
  </conditionalFormatting>
  <conditionalFormatting sqref="B999:D1006 B1008:D1015 B1302:D1323">
    <cfRule type="cellIs" dxfId="3875" priority="3797" operator="equal">
      <formula>"FREE SPACE"</formula>
    </cfRule>
  </conditionalFormatting>
  <conditionalFormatting sqref="B999:D1006 B1008:D1015 B1302:D1323">
    <cfRule type="cellIs" dxfId="3874" priority="3798" operator="equal">
      <formula>"UNUSABLE"</formula>
    </cfRule>
  </conditionalFormatting>
  <conditionalFormatting sqref="E1000:I1007 E1009:I1016 E1303:I1324">
    <cfRule type="cellIs" dxfId="3873" priority="3799" operator="equal">
      <formula>"Yes"</formula>
    </cfRule>
  </conditionalFormatting>
  <conditionalFormatting sqref="E1000:I1007 E1009:I1016 E1303:I1324">
    <cfRule type="cellIs" dxfId="3872" priority="3800" operator="equal">
      <formula>"No"</formula>
    </cfRule>
  </conditionalFormatting>
  <conditionalFormatting sqref="B1000:D1007 B1009:D1016 B1303:D1324">
    <cfRule type="cellIs" dxfId="3871" priority="3801" operator="equal">
      <formula>"FREE SPACE"</formula>
    </cfRule>
  </conditionalFormatting>
  <conditionalFormatting sqref="B1000:D1007 B1009:D1016 B1303:D1324">
    <cfRule type="cellIs" dxfId="3870" priority="3802" operator="equal">
      <formula>"UNUSABLE"</formula>
    </cfRule>
  </conditionalFormatting>
  <conditionalFormatting sqref="E1000:I1007 E1009:I1016 E1303:I1324">
    <cfRule type="cellIs" dxfId="3869" priority="3803" operator="equal">
      <formula>"Yes"</formula>
    </cfRule>
  </conditionalFormatting>
  <conditionalFormatting sqref="E1000:I1007 E1009:I1016 E1303:I1324">
    <cfRule type="cellIs" dxfId="3868" priority="3804" operator="equal">
      <formula>"No"</formula>
    </cfRule>
  </conditionalFormatting>
  <conditionalFormatting sqref="B1000:D1007 B1009:D1016 B1303:D1324">
    <cfRule type="cellIs" dxfId="3867" priority="3805" operator="equal">
      <formula>"FREE SPACE"</formula>
    </cfRule>
  </conditionalFormatting>
  <conditionalFormatting sqref="B1000:D1007 B1009:D1016 B1303:D1324">
    <cfRule type="cellIs" dxfId="3866" priority="3806" operator="equal">
      <formula>"UNUSABLE"</formula>
    </cfRule>
  </conditionalFormatting>
  <conditionalFormatting sqref="E1001:I1008 E1010:I1017 E1304:I1325">
    <cfRule type="cellIs" dxfId="3865" priority="3807" operator="equal">
      <formula>"Yes"</formula>
    </cfRule>
  </conditionalFormatting>
  <conditionalFormatting sqref="E1001:I1008 E1010:I1017 E1304:I1325">
    <cfRule type="cellIs" dxfId="3864" priority="3808" operator="equal">
      <formula>"No"</formula>
    </cfRule>
  </conditionalFormatting>
  <conditionalFormatting sqref="B1001:D1008 B1010:D1017 B1304:D1325">
    <cfRule type="cellIs" dxfId="3863" priority="3809" operator="equal">
      <formula>"FREE SPACE"</formula>
    </cfRule>
  </conditionalFormatting>
  <conditionalFormatting sqref="B1001:D1008 B1010:D1017 B1304:D1325">
    <cfRule type="cellIs" dxfId="3862" priority="3810" operator="equal">
      <formula>"UNUSABLE"</formula>
    </cfRule>
  </conditionalFormatting>
  <conditionalFormatting sqref="E1001:I1008 E1010:I1017 E1304:I1325">
    <cfRule type="cellIs" dxfId="3861" priority="3811" operator="equal">
      <formula>"Yes"</formula>
    </cfRule>
  </conditionalFormatting>
  <conditionalFormatting sqref="E1001:I1008 E1010:I1017 E1304:I1325">
    <cfRule type="cellIs" dxfId="3860" priority="3812" operator="equal">
      <formula>"No"</formula>
    </cfRule>
  </conditionalFormatting>
  <conditionalFormatting sqref="B1001:D1008 B1010:D1017 B1304:D1325">
    <cfRule type="cellIs" dxfId="3859" priority="3813" operator="equal">
      <formula>"FREE SPACE"</formula>
    </cfRule>
  </conditionalFormatting>
  <conditionalFormatting sqref="B1001:D1008 B1010:D1017 B1304:D1325">
    <cfRule type="cellIs" dxfId="3858" priority="3814" operator="equal">
      <formula>"UNUSABLE"</formula>
    </cfRule>
  </conditionalFormatting>
  <conditionalFormatting sqref="E1002:I1009 E1011:I1018 E1305:I1326">
    <cfRule type="cellIs" dxfId="3857" priority="3815" operator="equal">
      <formula>"Yes"</formula>
    </cfRule>
  </conditionalFormatting>
  <conditionalFormatting sqref="E1002:I1009 E1011:I1018 E1305:I1326">
    <cfRule type="cellIs" dxfId="3856" priority="3816" operator="equal">
      <formula>"No"</formula>
    </cfRule>
  </conditionalFormatting>
  <conditionalFormatting sqref="B1002:D1009 B1011:D1018 B1305:D1326">
    <cfRule type="cellIs" dxfId="3855" priority="3817" operator="equal">
      <formula>"FREE SPACE"</formula>
    </cfRule>
  </conditionalFormatting>
  <conditionalFormatting sqref="B1002:D1009 B1011:D1018 B1305:D1326">
    <cfRule type="cellIs" dxfId="3854" priority="3818" operator="equal">
      <formula>"UNUSABLE"</formula>
    </cfRule>
  </conditionalFormatting>
  <conditionalFormatting sqref="E996:I1003 E1005:I1012 E1299:H1320 I1299:I1321">
    <cfRule type="cellIs" dxfId="3853" priority="3819" operator="equal">
      <formula>"Yes"</formula>
    </cfRule>
  </conditionalFormatting>
  <conditionalFormatting sqref="E996:I1003 E1005:I1012 E1299:H1320 I1299:I1321">
    <cfRule type="cellIs" dxfId="3852" priority="3820" operator="equal">
      <formula>"No"</formula>
    </cfRule>
  </conditionalFormatting>
  <conditionalFormatting sqref="B996:D1003 B1005:D1012 B1299:D1320">
    <cfRule type="cellIs" dxfId="3851" priority="3821" operator="equal">
      <formula>"FREE SPACE"</formula>
    </cfRule>
  </conditionalFormatting>
  <conditionalFormatting sqref="B996:D1003 B1005:D1012 B1299:D1320">
    <cfRule type="cellIs" dxfId="3850" priority="3822" operator="equal">
      <formula>"UNUSABLE"</formula>
    </cfRule>
  </conditionalFormatting>
  <conditionalFormatting sqref="E997:I1004 E1006:I1013 E1300:I1321">
    <cfRule type="cellIs" dxfId="3849" priority="3823" operator="equal">
      <formula>"Yes"</formula>
    </cfRule>
  </conditionalFormatting>
  <conditionalFormatting sqref="E997:I1004 E1006:I1013 E1300:I1321">
    <cfRule type="cellIs" dxfId="3848" priority="3824" operator="equal">
      <formula>"No"</formula>
    </cfRule>
  </conditionalFormatting>
  <conditionalFormatting sqref="B997:D1004 B1006:D1013 B1300:D1321">
    <cfRule type="cellIs" dxfId="3847" priority="3825" operator="equal">
      <formula>"FREE SPACE"</formula>
    </cfRule>
  </conditionalFormatting>
  <conditionalFormatting sqref="B997:D1004 B1006:D1013 B1300:D1321">
    <cfRule type="cellIs" dxfId="3846" priority="3826" operator="equal">
      <formula>"UNUSABLE"</formula>
    </cfRule>
  </conditionalFormatting>
  <conditionalFormatting sqref="E997:I1004 E1006:I1013 E1300:I1321">
    <cfRule type="cellIs" dxfId="3845" priority="3827" operator="equal">
      <formula>"Yes"</formula>
    </cfRule>
  </conditionalFormatting>
  <conditionalFormatting sqref="E997:I1004 E1006:I1013 E1300:I1321">
    <cfRule type="cellIs" dxfId="3844" priority="3828" operator="equal">
      <formula>"No"</formula>
    </cfRule>
  </conditionalFormatting>
  <conditionalFormatting sqref="B997:D1004 B1006:D1013 B1300:D1321">
    <cfRule type="cellIs" dxfId="3843" priority="3829" operator="equal">
      <formula>"FREE SPACE"</formula>
    </cfRule>
  </conditionalFormatting>
  <conditionalFormatting sqref="B997:D1004 B1006:D1013 B1300:D1321">
    <cfRule type="cellIs" dxfId="3842" priority="3830" operator="equal">
      <formula>"UNUSABLE"</formula>
    </cfRule>
  </conditionalFormatting>
  <conditionalFormatting sqref="E998:I1005 E1007:I1014 E1301:I1322">
    <cfRule type="cellIs" dxfId="3841" priority="3831" operator="equal">
      <formula>"Yes"</formula>
    </cfRule>
  </conditionalFormatting>
  <conditionalFormatting sqref="E998:I1005 E1007:I1014 E1301:I1322">
    <cfRule type="cellIs" dxfId="3840" priority="3832" operator="equal">
      <formula>"No"</formula>
    </cfRule>
  </conditionalFormatting>
  <conditionalFormatting sqref="B998:D1005 B1007:D1014 B1301:D1322">
    <cfRule type="cellIs" dxfId="3839" priority="3833" operator="equal">
      <formula>"FREE SPACE"</formula>
    </cfRule>
  </conditionalFormatting>
  <conditionalFormatting sqref="B998:D1005 B1007:D1014 B1301:D1322">
    <cfRule type="cellIs" dxfId="3838" priority="3834" operator="equal">
      <formula>"UNUSABLE"</formula>
    </cfRule>
  </conditionalFormatting>
  <conditionalFormatting sqref="E998:I1005 E1007:I1014 E1301:I1322">
    <cfRule type="cellIs" dxfId="3837" priority="3835" operator="equal">
      <formula>"Yes"</formula>
    </cfRule>
  </conditionalFormatting>
  <conditionalFormatting sqref="E998:I1005 E1007:I1014 E1301:I1322">
    <cfRule type="cellIs" dxfId="3836" priority="3836" operator="equal">
      <formula>"No"</formula>
    </cfRule>
  </conditionalFormatting>
  <conditionalFormatting sqref="B998:D1005 B1007:D1014 B1301:D1322">
    <cfRule type="cellIs" dxfId="3835" priority="3837" operator="equal">
      <formula>"FREE SPACE"</formula>
    </cfRule>
  </conditionalFormatting>
  <conditionalFormatting sqref="B998:D1005 B1007:D1014 B1301:D1322">
    <cfRule type="cellIs" dxfId="3834" priority="3838" operator="equal">
      <formula>"UNUSABLE"</formula>
    </cfRule>
  </conditionalFormatting>
  <conditionalFormatting sqref="E999:I1006 E1008:I1015 E1302:I1323">
    <cfRule type="cellIs" dxfId="3833" priority="3839" operator="equal">
      <formula>"Yes"</formula>
    </cfRule>
  </conditionalFormatting>
  <conditionalFormatting sqref="E999:I1006 E1008:I1015 E1302:I1323">
    <cfRule type="cellIs" dxfId="3832" priority="3840" operator="equal">
      <formula>"No"</formula>
    </cfRule>
  </conditionalFormatting>
  <conditionalFormatting sqref="B999:D1006 B1008:D1015 B1302:D1323">
    <cfRule type="cellIs" dxfId="3831" priority="3841" operator="equal">
      <formula>"FREE SPACE"</formula>
    </cfRule>
  </conditionalFormatting>
  <conditionalFormatting sqref="B999:D1006 B1008:D1015 B1302:D1323">
    <cfRule type="cellIs" dxfId="3830" priority="3842" operator="equal">
      <formula>"UNUSABLE"</formula>
    </cfRule>
  </conditionalFormatting>
  <conditionalFormatting sqref="E999:I1006 E1008:I1015 E1302:I1323">
    <cfRule type="cellIs" dxfId="3829" priority="3843" operator="equal">
      <formula>"Yes"</formula>
    </cfRule>
  </conditionalFormatting>
  <conditionalFormatting sqref="E999:I1006 E1008:I1015 E1302:I1323">
    <cfRule type="cellIs" dxfId="3828" priority="3844" operator="equal">
      <formula>"No"</formula>
    </cfRule>
  </conditionalFormatting>
  <conditionalFormatting sqref="B999:D1006 B1008:D1015 B1302:D1323">
    <cfRule type="cellIs" dxfId="3827" priority="3845" operator="equal">
      <formula>"FREE SPACE"</formula>
    </cfRule>
  </conditionalFormatting>
  <conditionalFormatting sqref="B999:D1006 B1008:D1015 B1302:D1323">
    <cfRule type="cellIs" dxfId="3826" priority="3846" operator="equal">
      <formula>"UNUSABLE"</formula>
    </cfRule>
  </conditionalFormatting>
  <conditionalFormatting sqref="E1000:I1007 E1009:I1016 E1303:I1324">
    <cfRule type="cellIs" dxfId="3825" priority="3847" operator="equal">
      <formula>"Yes"</formula>
    </cfRule>
  </conditionalFormatting>
  <conditionalFormatting sqref="E1000:I1007 E1009:I1016 E1303:I1324">
    <cfRule type="cellIs" dxfId="3824" priority="3848" operator="equal">
      <formula>"No"</formula>
    </cfRule>
  </conditionalFormatting>
  <conditionalFormatting sqref="B1000:D1007 B1009:D1016 B1303:D1324">
    <cfRule type="cellIs" dxfId="3823" priority="3849" operator="equal">
      <formula>"FREE SPACE"</formula>
    </cfRule>
  </conditionalFormatting>
  <conditionalFormatting sqref="B1000:D1007 B1009:D1016 B1303:D1324">
    <cfRule type="cellIs" dxfId="3822" priority="3850" operator="equal">
      <formula>"UNUSABLE"</formula>
    </cfRule>
  </conditionalFormatting>
  <conditionalFormatting sqref="E996:I1003 E1005:I1012 E1299:H1320 I1299:I1321">
    <cfRule type="cellIs" dxfId="3821" priority="3851" operator="equal">
      <formula>"Yes"</formula>
    </cfRule>
  </conditionalFormatting>
  <conditionalFormatting sqref="E996:I1003 E1005:I1012 E1299:H1320 I1299:I1321">
    <cfRule type="cellIs" dxfId="3820" priority="3852" operator="equal">
      <formula>"No"</formula>
    </cfRule>
  </conditionalFormatting>
  <conditionalFormatting sqref="B996:D1003 B1005:D1012 B1299:D1320">
    <cfRule type="cellIs" dxfId="3819" priority="3853" operator="equal">
      <formula>"FREE SPACE"</formula>
    </cfRule>
  </conditionalFormatting>
  <conditionalFormatting sqref="B996:D1003 B1005:D1012 B1299:D1320">
    <cfRule type="cellIs" dxfId="3818" priority="3854" operator="equal">
      <formula>"UNUSABLE"</formula>
    </cfRule>
  </conditionalFormatting>
  <conditionalFormatting sqref="E997:I1004 E1006:I1013 E1300:I1321">
    <cfRule type="cellIs" dxfId="3817" priority="3855" operator="equal">
      <formula>"Yes"</formula>
    </cfRule>
  </conditionalFormatting>
  <conditionalFormatting sqref="E997:I1004 E1006:I1013 E1300:I1321">
    <cfRule type="cellIs" dxfId="3816" priority="3856" operator="equal">
      <formula>"No"</formula>
    </cfRule>
  </conditionalFormatting>
  <conditionalFormatting sqref="B997:D1004 B1006:D1013 B1300:D1321">
    <cfRule type="cellIs" dxfId="3815" priority="3857" operator="equal">
      <formula>"FREE SPACE"</formula>
    </cfRule>
  </conditionalFormatting>
  <conditionalFormatting sqref="B997:D1004 B1006:D1013 B1300:D1321">
    <cfRule type="cellIs" dxfId="3814" priority="3858" operator="equal">
      <formula>"UNUSABLE"</formula>
    </cfRule>
  </conditionalFormatting>
  <conditionalFormatting sqref="E997:I1004 E1006:I1013 E1300:I1321">
    <cfRule type="cellIs" dxfId="3813" priority="3859" operator="equal">
      <formula>"Yes"</formula>
    </cfRule>
  </conditionalFormatting>
  <conditionalFormatting sqref="E997:I1004 E1006:I1013 E1300:I1321">
    <cfRule type="cellIs" dxfId="3812" priority="3860" operator="equal">
      <formula>"No"</formula>
    </cfRule>
  </conditionalFormatting>
  <conditionalFormatting sqref="B997:D1004 B1006:D1013 B1300:D1321">
    <cfRule type="cellIs" dxfId="3811" priority="3861" operator="equal">
      <formula>"FREE SPACE"</formula>
    </cfRule>
  </conditionalFormatting>
  <conditionalFormatting sqref="B997:D1004 B1006:D1013 B1300:D1321">
    <cfRule type="cellIs" dxfId="3810" priority="3862" operator="equal">
      <formula>"UNUSABLE"</formula>
    </cfRule>
  </conditionalFormatting>
  <conditionalFormatting sqref="E998:I1005 E1007:I1014 E1301:I1322">
    <cfRule type="cellIs" dxfId="3809" priority="3863" operator="equal">
      <formula>"Yes"</formula>
    </cfRule>
  </conditionalFormatting>
  <conditionalFormatting sqref="E998:I1005 E1007:I1014 E1301:I1322">
    <cfRule type="cellIs" dxfId="3808" priority="3864" operator="equal">
      <formula>"No"</formula>
    </cfRule>
  </conditionalFormatting>
  <conditionalFormatting sqref="B998:D1005 B1007:D1014 B1301:D1322">
    <cfRule type="cellIs" dxfId="3807" priority="3865" operator="equal">
      <formula>"FREE SPACE"</formula>
    </cfRule>
  </conditionalFormatting>
  <conditionalFormatting sqref="B998:D1005 B1007:D1014 B1301:D1322">
    <cfRule type="cellIs" dxfId="3806" priority="3866" operator="equal">
      <formula>"UNUSABLE"</formula>
    </cfRule>
  </conditionalFormatting>
  <conditionalFormatting sqref="E998:I1005 E1007:I1014 E1301:I1322">
    <cfRule type="cellIs" dxfId="3805" priority="3867" operator="equal">
      <formula>"Yes"</formula>
    </cfRule>
  </conditionalFormatting>
  <conditionalFormatting sqref="E998:I1005 E1007:I1014 E1301:I1322">
    <cfRule type="cellIs" dxfId="3804" priority="3868" operator="equal">
      <formula>"No"</formula>
    </cfRule>
  </conditionalFormatting>
  <conditionalFormatting sqref="B998:D1005 B1007:D1014 B1301:D1322">
    <cfRule type="cellIs" dxfId="3803" priority="3869" operator="equal">
      <formula>"FREE SPACE"</formula>
    </cfRule>
  </conditionalFormatting>
  <conditionalFormatting sqref="B998:D1005 B1007:D1014 B1301:D1322">
    <cfRule type="cellIs" dxfId="3802" priority="3870" operator="equal">
      <formula>"UNUSABLE"</formula>
    </cfRule>
  </conditionalFormatting>
  <conditionalFormatting sqref="E999:I1006 E1008:I1015 E1302:I1323">
    <cfRule type="cellIs" dxfId="3801" priority="3871" operator="equal">
      <formula>"Yes"</formula>
    </cfRule>
  </conditionalFormatting>
  <conditionalFormatting sqref="E999:I1006 E1008:I1015 E1302:I1323">
    <cfRule type="cellIs" dxfId="3800" priority="3872" operator="equal">
      <formula>"No"</formula>
    </cfRule>
  </conditionalFormatting>
  <conditionalFormatting sqref="B999:D1006 B1008:D1015 B1302:D1323">
    <cfRule type="cellIs" dxfId="3799" priority="3873" operator="equal">
      <formula>"FREE SPACE"</formula>
    </cfRule>
  </conditionalFormatting>
  <conditionalFormatting sqref="B999:D1006 B1008:D1015 B1302:D1323">
    <cfRule type="cellIs" dxfId="3798" priority="3874" operator="equal">
      <formula>"UNUSABLE"</formula>
    </cfRule>
  </conditionalFormatting>
  <conditionalFormatting sqref="E999:I1006 E1008:I1015 E1302:I1323">
    <cfRule type="cellIs" dxfId="3797" priority="3875" operator="equal">
      <formula>"Yes"</formula>
    </cfRule>
  </conditionalFormatting>
  <conditionalFormatting sqref="E999:I1006 E1008:I1015 E1302:I1323">
    <cfRule type="cellIs" dxfId="3796" priority="3876" operator="equal">
      <formula>"No"</formula>
    </cfRule>
  </conditionalFormatting>
  <conditionalFormatting sqref="B999:D1006 B1008:D1015 B1302:D1323">
    <cfRule type="cellIs" dxfId="3795" priority="3877" operator="equal">
      <formula>"FREE SPACE"</formula>
    </cfRule>
  </conditionalFormatting>
  <conditionalFormatting sqref="B999:D1006 B1008:D1015 B1302:D1323">
    <cfRule type="cellIs" dxfId="3794" priority="3878" operator="equal">
      <formula>"UNUSABLE"</formula>
    </cfRule>
  </conditionalFormatting>
  <conditionalFormatting sqref="E1000:I1007 E1009:I1016 E1303:I1324">
    <cfRule type="cellIs" dxfId="3793" priority="3879" operator="equal">
      <formula>"Yes"</formula>
    </cfRule>
  </conditionalFormatting>
  <conditionalFormatting sqref="E1000:I1007 E1009:I1016 E1303:I1324">
    <cfRule type="cellIs" dxfId="3792" priority="3880" operator="equal">
      <formula>"No"</formula>
    </cfRule>
  </conditionalFormatting>
  <conditionalFormatting sqref="B1000:D1007 B1009:D1016 B1303:D1324">
    <cfRule type="cellIs" dxfId="3791" priority="3881" operator="equal">
      <formula>"FREE SPACE"</formula>
    </cfRule>
  </conditionalFormatting>
  <conditionalFormatting sqref="B1000:D1007 B1009:D1016 B1303:D1324">
    <cfRule type="cellIs" dxfId="3790" priority="3882" operator="equal">
      <formula>"UNUSABLE"</formula>
    </cfRule>
  </conditionalFormatting>
  <conditionalFormatting sqref="E994:I1001 E1003:I1010 E1297:H1318 I1297:I1321">
    <cfRule type="cellIs" dxfId="3789" priority="3883" operator="equal">
      <formula>"Yes"</formula>
    </cfRule>
  </conditionalFormatting>
  <conditionalFormatting sqref="E994:I1001 E1003:I1010 E1297:H1318 I1297:I1321">
    <cfRule type="cellIs" dxfId="3788" priority="3884" operator="equal">
      <formula>"No"</formula>
    </cfRule>
  </conditionalFormatting>
  <conditionalFormatting sqref="B994:D1001 B1003:D1010 B1297:D1318">
    <cfRule type="cellIs" dxfId="3787" priority="3885" operator="equal">
      <formula>"FREE SPACE"</formula>
    </cfRule>
  </conditionalFormatting>
  <conditionalFormatting sqref="B994:D1001 B1003:D1010 B1297:D1318">
    <cfRule type="cellIs" dxfId="3786" priority="3886" operator="equal">
      <formula>"UNUSABLE"</formula>
    </cfRule>
  </conditionalFormatting>
  <conditionalFormatting sqref="E995:I1002 E1004:I1011 E1298:H1319 I1298:I1321">
    <cfRule type="cellIs" dxfId="3785" priority="3887" operator="equal">
      <formula>"Yes"</formula>
    </cfRule>
  </conditionalFormatting>
  <conditionalFormatting sqref="E995:I1002 E1004:I1011 E1298:H1319 I1298:I1321">
    <cfRule type="cellIs" dxfId="3784" priority="3888" operator="equal">
      <formula>"No"</formula>
    </cfRule>
  </conditionalFormatting>
  <conditionalFormatting sqref="B995:D1002 B1004:D1011 B1298:D1319">
    <cfRule type="cellIs" dxfId="3783" priority="3889" operator="equal">
      <formula>"FREE SPACE"</formula>
    </cfRule>
  </conditionalFormatting>
  <conditionalFormatting sqref="B995:D1002 B1004:D1011 B1298:D1319">
    <cfRule type="cellIs" dxfId="3782" priority="3890" operator="equal">
      <formula>"UNUSABLE"</formula>
    </cfRule>
  </conditionalFormatting>
  <conditionalFormatting sqref="E995:I1002 E1004:I1011 E1298:H1319 I1298:I1321">
    <cfRule type="cellIs" dxfId="3781" priority="3891" operator="equal">
      <formula>"Yes"</formula>
    </cfRule>
  </conditionalFormatting>
  <conditionalFormatting sqref="E995:I1002 E1004:I1011 E1298:H1319 I1298:I1321">
    <cfRule type="cellIs" dxfId="3780" priority="3892" operator="equal">
      <formula>"No"</formula>
    </cfRule>
  </conditionalFormatting>
  <conditionalFormatting sqref="B995:D1002 B1004:D1011 B1298:D1319">
    <cfRule type="cellIs" dxfId="3779" priority="3893" operator="equal">
      <formula>"FREE SPACE"</formula>
    </cfRule>
  </conditionalFormatting>
  <conditionalFormatting sqref="B995:D1002 B1004:D1011 B1298:D1319">
    <cfRule type="cellIs" dxfId="3778" priority="3894" operator="equal">
      <formula>"UNUSABLE"</formula>
    </cfRule>
  </conditionalFormatting>
  <conditionalFormatting sqref="E996:I1003 E1005:I1012 E1299:H1320 I1299:I1321">
    <cfRule type="cellIs" dxfId="3777" priority="3895" operator="equal">
      <formula>"Yes"</formula>
    </cfRule>
  </conditionalFormatting>
  <conditionalFormatting sqref="E996:I1003 E1005:I1012 E1299:H1320 I1299:I1321">
    <cfRule type="cellIs" dxfId="3776" priority="3896" operator="equal">
      <formula>"No"</formula>
    </cfRule>
  </conditionalFormatting>
  <conditionalFormatting sqref="B996:D1003 B1005:D1012 B1299:D1320">
    <cfRule type="cellIs" dxfId="3775" priority="3897" operator="equal">
      <formula>"FREE SPACE"</formula>
    </cfRule>
  </conditionalFormatting>
  <conditionalFormatting sqref="B996:D1003 B1005:D1012 B1299:D1320">
    <cfRule type="cellIs" dxfId="3774" priority="3898" operator="equal">
      <formula>"UNUSABLE"</formula>
    </cfRule>
  </conditionalFormatting>
  <conditionalFormatting sqref="E996:I1003 E1005:I1012 E1299:H1320 I1299:I1321">
    <cfRule type="cellIs" dxfId="3773" priority="3899" operator="equal">
      <formula>"Yes"</formula>
    </cfRule>
  </conditionalFormatting>
  <conditionalFormatting sqref="E996:I1003 E1005:I1012 E1299:H1320 I1299:I1321">
    <cfRule type="cellIs" dxfId="3772" priority="3900" operator="equal">
      <formula>"No"</formula>
    </cfRule>
  </conditionalFormatting>
  <conditionalFormatting sqref="B996:D1003 B1005:D1012 B1299:D1320">
    <cfRule type="cellIs" dxfId="3771" priority="3901" operator="equal">
      <formula>"FREE SPACE"</formula>
    </cfRule>
  </conditionalFormatting>
  <conditionalFormatting sqref="B996:D1003 B1005:D1012 B1299:D1320">
    <cfRule type="cellIs" dxfId="3770" priority="3902" operator="equal">
      <formula>"UNUSABLE"</formula>
    </cfRule>
  </conditionalFormatting>
  <conditionalFormatting sqref="E997:I1004 E1006:I1013 E1300:I1321">
    <cfRule type="cellIs" dxfId="3769" priority="3903" operator="equal">
      <formula>"Yes"</formula>
    </cfRule>
  </conditionalFormatting>
  <conditionalFormatting sqref="E997:I1004 E1006:I1013 E1300:I1321">
    <cfRule type="cellIs" dxfId="3768" priority="3904" operator="equal">
      <formula>"No"</formula>
    </cfRule>
  </conditionalFormatting>
  <conditionalFormatting sqref="B997:D1004 B1006:D1013 B1300:D1321">
    <cfRule type="cellIs" dxfId="3767" priority="3905" operator="equal">
      <formula>"FREE SPACE"</formula>
    </cfRule>
  </conditionalFormatting>
  <conditionalFormatting sqref="B997:D1004 B1006:D1013 B1300:D1321">
    <cfRule type="cellIs" dxfId="3766" priority="3906" operator="equal">
      <formula>"UNUSABLE"</formula>
    </cfRule>
  </conditionalFormatting>
  <conditionalFormatting sqref="E997:I1004 E1006:I1013 E1300:I1321">
    <cfRule type="cellIs" dxfId="3765" priority="3907" operator="equal">
      <formula>"Yes"</formula>
    </cfRule>
  </conditionalFormatting>
  <conditionalFormatting sqref="E997:I1004 E1006:I1013 E1300:I1321">
    <cfRule type="cellIs" dxfId="3764" priority="3908" operator="equal">
      <formula>"No"</formula>
    </cfRule>
  </conditionalFormatting>
  <conditionalFormatting sqref="B997:D1004 B1006:D1013 B1300:D1321">
    <cfRule type="cellIs" dxfId="3763" priority="3909" operator="equal">
      <formula>"FREE SPACE"</formula>
    </cfRule>
  </conditionalFormatting>
  <conditionalFormatting sqref="B997:D1004 B1006:D1013 B1300:D1321">
    <cfRule type="cellIs" dxfId="3762" priority="3910" operator="equal">
      <formula>"UNUSABLE"</formula>
    </cfRule>
  </conditionalFormatting>
  <conditionalFormatting sqref="E998:I1005 E1007:I1014 E1301:I1322">
    <cfRule type="cellIs" dxfId="3761" priority="3911" operator="equal">
      <formula>"Yes"</formula>
    </cfRule>
  </conditionalFormatting>
  <conditionalFormatting sqref="E998:I1005 E1007:I1014 E1301:I1322">
    <cfRule type="cellIs" dxfId="3760" priority="3912" operator="equal">
      <formula>"No"</formula>
    </cfRule>
  </conditionalFormatting>
  <conditionalFormatting sqref="B998:D1005 B1007:D1014 B1301:D1322">
    <cfRule type="cellIs" dxfId="3759" priority="3913" operator="equal">
      <formula>"FREE SPACE"</formula>
    </cfRule>
  </conditionalFormatting>
  <conditionalFormatting sqref="B998:D1005 B1007:D1014 B1301:D1322">
    <cfRule type="cellIs" dxfId="3758" priority="3914" operator="equal">
      <formula>"UNUSABLE"</formula>
    </cfRule>
  </conditionalFormatting>
  <conditionalFormatting sqref="E997:I1004 E1006:I1013 E1300:I1321">
    <cfRule type="cellIs" dxfId="3757" priority="3915" operator="equal">
      <formula>"Yes"</formula>
    </cfRule>
  </conditionalFormatting>
  <conditionalFormatting sqref="E997:I1004 E1006:I1013 E1300:I1321">
    <cfRule type="cellIs" dxfId="3756" priority="3916" operator="equal">
      <formula>"No"</formula>
    </cfRule>
  </conditionalFormatting>
  <conditionalFormatting sqref="B997:D1004 B1006:D1013 B1300:D1321">
    <cfRule type="cellIs" dxfId="3755" priority="3917" operator="equal">
      <formula>"FREE SPACE"</formula>
    </cfRule>
  </conditionalFormatting>
  <conditionalFormatting sqref="B997:D1004 B1006:D1013 B1300:D1321">
    <cfRule type="cellIs" dxfId="3754" priority="3918" operator="equal">
      <formula>"UNUSABLE"</formula>
    </cfRule>
  </conditionalFormatting>
  <conditionalFormatting sqref="E998:I1005 E1007:I1014 E1301:I1322">
    <cfRule type="cellIs" dxfId="3753" priority="3919" operator="equal">
      <formula>"Yes"</formula>
    </cfRule>
  </conditionalFormatting>
  <conditionalFormatting sqref="E998:I1005 E1007:I1014 E1301:I1322">
    <cfRule type="cellIs" dxfId="3752" priority="3920" operator="equal">
      <formula>"No"</formula>
    </cfRule>
  </conditionalFormatting>
  <conditionalFormatting sqref="B998:D1005 B1007:D1014 B1301:D1322">
    <cfRule type="cellIs" dxfId="3751" priority="3921" operator="equal">
      <formula>"FREE SPACE"</formula>
    </cfRule>
  </conditionalFormatting>
  <conditionalFormatting sqref="B998:D1005 B1007:D1014 B1301:D1322">
    <cfRule type="cellIs" dxfId="3750" priority="3922" operator="equal">
      <formula>"UNUSABLE"</formula>
    </cfRule>
  </conditionalFormatting>
  <conditionalFormatting sqref="E998:I1005 E1007:I1014 E1301:I1322">
    <cfRule type="cellIs" dxfId="3749" priority="3923" operator="equal">
      <formula>"Yes"</formula>
    </cfRule>
  </conditionalFormatting>
  <conditionalFormatting sqref="E998:I1005 E1007:I1014 E1301:I1322">
    <cfRule type="cellIs" dxfId="3748" priority="3924" operator="equal">
      <formula>"No"</formula>
    </cfRule>
  </conditionalFormatting>
  <conditionalFormatting sqref="B998:D1005 B1007:D1014 B1301:D1322">
    <cfRule type="cellIs" dxfId="3747" priority="3925" operator="equal">
      <formula>"FREE SPACE"</formula>
    </cfRule>
  </conditionalFormatting>
  <conditionalFormatting sqref="B998:D1005 B1007:D1014 B1301:D1322">
    <cfRule type="cellIs" dxfId="3746" priority="3926" operator="equal">
      <formula>"UNUSABLE"</formula>
    </cfRule>
  </conditionalFormatting>
  <conditionalFormatting sqref="E999:I1006 E1008:I1015 E1302:I1323">
    <cfRule type="cellIs" dxfId="3745" priority="3927" operator="equal">
      <formula>"Yes"</formula>
    </cfRule>
  </conditionalFormatting>
  <conditionalFormatting sqref="E999:I1006 E1008:I1015 E1302:I1323">
    <cfRule type="cellIs" dxfId="3744" priority="3928" operator="equal">
      <formula>"No"</formula>
    </cfRule>
  </conditionalFormatting>
  <conditionalFormatting sqref="B999:D1006 B1008:D1015 B1302:D1323">
    <cfRule type="cellIs" dxfId="3743" priority="3929" operator="equal">
      <formula>"FREE SPACE"</formula>
    </cfRule>
  </conditionalFormatting>
  <conditionalFormatting sqref="B999:D1006 B1008:D1015 B1302:D1323">
    <cfRule type="cellIs" dxfId="3742" priority="3930" operator="equal">
      <formula>"UNUSABLE"</formula>
    </cfRule>
  </conditionalFormatting>
  <conditionalFormatting sqref="E999:I1006 E1008:I1015 E1302:I1323">
    <cfRule type="cellIs" dxfId="3741" priority="3931" operator="equal">
      <formula>"Yes"</formula>
    </cfRule>
  </conditionalFormatting>
  <conditionalFormatting sqref="E999:I1006 E1008:I1015 E1302:I1323">
    <cfRule type="cellIs" dxfId="3740" priority="3932" operator="equal">
      <formula>"No"</formula>
    </cfRule>
  </conditionalFormatting>
  <conditionalFormatting sqref="B999:D1006 B1008:D1015 B1302:D1323">
    <cfRule type="cellIs" dxfId="3739" priority="3933" operator="equal">
      <formula>"FREE SPACE"</formula>
    </cfRule>
  </conditionalFormatting>
  <conditionalFormatting sqref="B999:D1006 B1008:D1015 B1302:D1323">
    <cfRule type="cellIs" dxfId="3738" priority="3934" operator="equal">
      <formula>"UNUSABLE"</formula>
    </cfRule>
  </conditionalFormatting>
  <conditionalFormatting sqref="E1000:I1007 E1009:I1016 E1303:I1324">
    <cfRule type="cellIs" dxfId="3737" priority="3935" operator="equal">
      <formula>"Yes"</formula>
    </cfRule>
  </conditionalFormatting>
  <conditionalFormatting sqref="E1000:I1007 E1009:I1016 E1303:I1324">
    <cfRule type="cellIs" dxfId="3736" priority="3936" operator="equal">
      <formula>"No"</formula>
    </cfRule>
  </conditionalFormatting>
  <conditionalFormatting sqref="B1000:D1007 B1009:D1016 B1303:D1324">
    <cfRule type="cellIs" dxfId="3735" priority="3937" operator="equal">
      <formula>"FREE SPACE"</formula>
    </cfRule>
  </conditionalFormatting>
  <conditionalFormatting sqref="B1000:D1007 B1009:D1016 B1303:D1324">
    <cfRule type="cellIs" dxfId="3734" priority="3938" operator="equal">
      <formula>"UNUSABLE"</formula>
    </cfRule>
  </conditionalFormatting>
  <conditionalFormatting sqref="E1000:I1007 E1009:I1016 E1303:I1324">
    <cfRule type="cellIs" dxfId="3733" priority="3939" operator="equal">
      <formula>"Yes"</formula>
    </cfRule>
  </conditionalFormatting>
  <conditionalFormatting sqref="E1000:I1007 E1009:I1016 E1303:I1324">
    <cfRule type="cellIs" dxfId="3732" priority="3940" operator="equal">
      <formula>"No"</formula>
    </cfRule>
  </conditionalFormatting>
  <conditionalFormatting sqref="B1000:D1007 B1009:D1016 B1303:D1324">
    <cfRule type="cellIs" dxfId="3731" priority="3941" operator="equal">
      <formula>"FREE SPACE"</formula>
    </cfRule>
  </conditionalFormatting>
  <conditionalFormatting sqref="B1000:D1007 B1009:D1016 B1303:D1324">
    <cfRule type="cellIs" dxfId="3730" priority="3942" operator="equal">
      <formula>"UNUSABLE"</formula>
    </cfRule>
  </conditionalFormatting>
  <conditionalFormatting sqref="E1001:I1008 E1010:I1017 E1304:I1325">
    <cfRule type="cellIs" dxfId="3729" priority="3943" operator="equal">
      <formula>"Yes"</formula>
    </cfRule>
  </conditionalFormatting>
  <conditionalFormatting sqref="E1001:I1008 E1010:I1017 E1304:I1325">
    <cfRule type="cellIs" dxfId="3728" priority="3944" operator="equal">
      <formula>"No"</formula>
    </cfRule>
  </conditionalFormatting>
  <conditionalFormatting sqref="B1001:D1008 B1010:D1017 B1304:D1325">
    <cfRule type="cellIs" dxfId="3727" priority="3945" operator="equal">
      <formula>"FREE SPACE"</formula>
    </cfRule>
  </conditionalFormatting>
  <conditionalFormatting sqref="B1001:D1008 B1010:D1017 B1304:D1325">
    <cfRule type="cellIs" dxfId="3726" priority="3946" operator="equal">
      <formula>"UNUSABLE"</formula>
    </cfRule>
  </conditionalFormatting>
  <conditionalFormatting sqref="E995:I1002 E1004:I1011 E1298:H1319 I1298:I1321">
    <cfRule type="cellIs" dxfId="3725" priority="3947" operator="equal">
      <formula>"Yes"</formula>
    </cfRule>
  </conditionalFormatting>
  <conditionalFormatting sqref="E995:I1002 E1004:I1011 E1298:H1319 I1298:I1321">
    <cfRule type="cellIs" dxfId="3724" priority="3948" operator="equal">
      <formula>"No"</formula>
    </cfRule>
  </conditionalFormatting>
  <conditionalFormatting sqref="B995:D1002 B1004:D1011 B1298:D1319">
    <cfRule type="cellIs" dxfId="3723" priority="3949" operator="equal">
      <formula>"FREE SPACE"</formula>
    </cfRule>
  </conditionalFormatting>
  <conditionalFormatting sqref="B995:D1002 B1004:D1011 B1298:D1319">
    <cfRule type="cellIs" dxfId="3722" priority="3950" operator="equal">
      <formula>"UNUSABLE"</formula>
    </cfRule>
  </conditionalFormatting>
  <conditionalFormatting sqref="E996:I1003 E1005:I1012 E1299:H1320 I1299:I1321">
    <cfRule type="cellIs" dxfId="3721" priority="3951" operator="equal">
      <formula>"Yes"</formula>
    </cfRule>
  </conditionalFormatting>
  <conditionalFormatting sqref="E996:I1003 E1005:I1012 E1299:H1320 I1299:I1321">
    <cfRule type="cellIs" dxfId="3720" priority="3952" operator="equal">
      <formula>"No"</formula>
    </cfRule>
  </conditionalFormatting>
  <conditionalFormatting sqref="B996:D1003 B1005:D1012 B1299:D1320">
    <cfRule type="cellIs" dxfId="3719" priority="3953" operator="equal">
      <formula>"FREE SPACE"</formula>
    </cfRule>
  </conditionalFormatting>
  <conditionalFormatting sqref="B996:D1003 B1005:D1012 B1299:D1320">
    <cfRule type="cellIs" dxfId="3718" priority="3954" operator="equal">
      <formula>"UNUSABLE"</formula>
    </cfRule>
  </conditionalFormatting>
  <conditionalFormatting sqref="E996:I1003 E1005:I1012 E1299:H1320 I1299:I1321">
    <cfRule type="cellIs" dxfId="3717" priority="3955" operator="equal">
      <formula>"Yes"</formula>
    </cfRule>
  </conditionalFormatting>
  <conditionalFormatting sqref="E996:I1003 E1005:I1012 E1299:H1320 I1299:I1321">
    <cfRule type="cellIs" dxfId="3716" priority="3956" operator="equal">
      <formula>"No"</formula>
    </cfRule>
  </conditionalFormatting>
  <conditionalFormatting sqref="B996:D1003 B1005:D1012 B1299:D1320">
    <cfRule type="cellIs" dxfId="3715" priority="3957" operator="equal">
      <formula>"FREE SPACE"</formula>
    </cfRule>
  </conditionalFormatting>
  <conditionalFormatting sqref="B996:D1003 B1005:D1012 B1299:D1320">
    <cfRule type="cellIs" dxfId="3714" priority="3958" operator="equal">
      <formula>"UNUSABLE"</formula>
    </cfRule>
  </conditionalFormatting>
  <conditionalFormatting sqref="E997:I1004 E1006:I1013 E1300:I1321">
    <cfRule type="cellIs" dxfId="3713" priority="3959" operator="equal">
      <formula>"Yes"</formula>
    </cfRule>
  </conditionalFormatting>
  <conditionalFormatting sqref="E997:I1004 E1006:I1013 E1300:I1321">
    <cfRule type="cellIs" dxfId="3712" priority="3960" operator="equal">
      <formula>"No"</formula>
    </cfRule>
  </conditionalFormatting>
  <conditionalFormatting sqref="B997:D1004 B1006:D1013 B1300:D1321">
    <cfRule type="cellIs" dxfId="3711" priority="3961" operator="equal">
      <formula>"FREE SPACE"</formula>
    </cfRule>
  </conditionalFormatting>
  <conditionalFormatting sqref="B997:D1004 B1006:D1013 B1300:D1321">
    <cfRule type="cellIs" dxfId="3710" priority="3962" operator="equal">
      <formula>"UNUSABLE"</formula>
    </cfRule>
  </conditionalFormatting>
  <conditionalFormatting sqref="E997:I1004 E1006:I1013 E1300:I1321">
    <cfRule type="cellIs" dxfId="3709" priority="3963" operator="equal">
      <formula>"Yes"</formula>
    </cfRule>
  </conditionalFormatting>
  <conditionalFormatting sqref="E997:I1004 E1006:I1013 E1300:I1321">
    <cfRule type="cellIs" dxfId="3708" priority="3964" operator="equal">
      <formula>"No"</formula>
    </cfRule>
  </conditionalFormatting>
  <conditionalFormatting sqref="B997:D1004 B1006:D1013 B1300:D1321">
    <cfRule type="cellIs" dxfId="3707" priority="3965" operator="equal">
      <formula>"FREE SPACE"</formula>
    </cfRule>
  </conditionalFormatting>
  <conditionalFormatting sqref="B997:D1004 B1006:D1013 B1300:D1321">
    <cfRule type="cellIs" dxfId="3706" priority="3966" operator="equal">
      <formula>"UNUSABLE"</formula>
    </cfRule>
  </conditionalFormatting>
  <conditionalFormatting sqref="E998:I1005 E1007:I1014 E1301:I1322">
    <cfRule type="cellIs" dxfId="3705" priority="3967" operator="equal">
      <formula>"Yes"</formula>
    </cfRule>
  </conditionalFormatting>
  <conditionalFormatting sqref="E998:I1005 E1007:I1014 E1301:I1322">
    <cfRule type="cellIs" dxfId="3704" priority="3968" operator="equal">
      <formula>"No"</formula>
    </cfRule>
  </conditionalFormatting>
  <conditionalFormatting sqref="B998:D1005 B1007:D1014 B1301:D1322">
    <cfRule type="cellIs" dxfId="3703" priority="3969" operator="equal">
      <formula>"FREE SPACE"</formula>
    </cfRule>
  </conditionalFormatting>
  <conditionalFormatting sqref="B998:D1005 B1007:D1014 B1301:D1322">
    <cfRule type="cellIs" dxfId="3702" priority="3970" operator="equal">
      <formula>"UNUSABLE"</formula>
    </cfRule>
  </conditionalFormatting>
  <conditionalFormatting sqref="E998:I1005 E1007:I1014 E1301:I1322">
    <cfRule type="cellIs" dxfId="3701" priority="3971" operator="equal">
      <formula>"Yes"</formula>
    </cfRule>
  </conditionalFormatting>
  <conditionalFormatting sqref="E998:I1005 E1007:I1014 E1301:I1322">
    <cfRule type="cellIs" dxfId="3700" priority="3972" operator="equal">
      <formula>"No"</formula>
    </cfRule>
  </conditionalFormatting>
  <conditionalFormatting sqref="B998:D1005 B1007:D1014 B1301:D1322">
    <cfRule type="cellIs" dxfId="3699" priority="3973" operator="equal">
      <formula>"FREE SPACE"</formula>
    </cfRule>
  </conditionalFormatting>
  <conditionalFormatting sqref="B998:D1005 B1007:D1014 B1301:D1322">
    <cfRule type="cellIs" dxfId="3698" priority="3974" operator="equal">
      <formula>"UNUSABLE"</formula>
    </cfRule>
  </conditionalFormatting>
  <conditionalFormatting sqref="E999:I1006 E1008:I1015 E1302:I1323">
    <cfRule type="cellIs" dxfId="3697" priority="3975" operator="equal">
      <formula>"Yes"</formula>
    </cfRule>
  </conditionalFormatting>
  <conditionalFormatting sqref="E999:I1006 E1008:I1015 E1302:I1323">
    <cfRule type="cellIs" dxfId="3696" priority="3976" operator="equal">
      <formula>"No"</formula>
    </cfRule>
  </conditionalFormatting>
  <conditionalFormatting sqref="B999:D1006 B1008:D1015 B1302:D1323">
    <cfRule type="cellIs" dxfId="3695" priority="3977" operator="equal">
      <formula>"FREE SPACE"</formula>
    </cfRule>
  </conditionalFormatting>
  <conditionalFormatting sqref="B999:D1006 B1008:D1015 B1302:D1323">
    <cfRule type="cellIs" dxfId="3694" priority="3978" operator="equal">
      <formula>"UNUSABLE"</formula>
    </cfRule>
  </conditionalFormatting>
  <conditionalFormatting sqref="E999:I1006 E1008:I1015 E1302:I1323">
    <cfRule type="cellIs" dxfId="3693" priority="3979" operator="equal">
      <formula>"Yes"</formula>
    </cfRule>
  </conditionalFormatting>
  <conditionalFormatting sqref="E999:I1006 E1008:I1015 E1302:I1323">
    <cfRule type="cellIs" dxfId="3692" priority="3980" operator="equal">
      <formula>"No"</formula>
    </cfRule>
  </conditionalFormatting>
  <conditionalFormatting sqref="B999:D1006 B1008:D1015 B1302:D1323">
    <cfRule type="cellIs" dxfId="3691" priority="3981" operator="equal">
      <formula>"FREE SPACE"</formula>
    </cfRule>
  </conditionalFormatting>
  <conditionalFormatting sqref="B999:D1006 B1008:D1015 B1302:D1323">
    <cfRule type="cellIs" dxfId="3690" priority="3982" operator="equal">
      <formula>"UNUSABLE"</formula>
    </cfRule>
  </conditionalFormatting>
  <conditionalFormatting sqref="E1000:I1007 E1009:I1016 E1303:I1324">
    <cfRule type="cellIs" dxfId="3689" priority="3983" operator="equal">
      <formula>"Yes"</formula>
    </cfRule>
  </conditionalFormatting>
  <conditionalFormatting sqref="E1000:I1007 E1009:I1016 E1303:I1324">
    <cfRule type="cellIs" dxfId="3688" priority="3984" operator="equal">
      <formula>"No"</formula>
    </cfRule>
  </conditionalFormatting>
  <conditionalFormatting sqref="B1000:D1007 B1009:D1016 B1303:D1324">
    <cfRule type="cellIs" dxfId="3687" priority="3985" operator="equal">
      <formula>"FREE SPACE"</formula>
    </cfRule>
  </conditionalFormatting>
  <conditionalFormatting sqref="B1000:D1007 B1009:D1016 B1303:D1324">
    <cfRule type="cellIs" dxfId="3686" priority="3986" operator="equal">
      <formula>"UNUSABLE"</formula>
    </cfRule>
  </conditionalFormatting>
  <conditionalFormatting sqref="E1000:I1007 E1009:I1016 E1303:I1324">
    <cfRule type="cellIs" dxfId="3685" priority="3987" operator="equal">
      <formula>"Yes"</formula>
    </cfRule>
  </conditionalFormatting>
  <conditionalFormatting sqref="E1000:I1007 E1009:I1016 E1303:I1324">
    <cfRule type="cellIs" dxfId="3684" priority="3988" operator="equal">
      <formula>"No"</formula>
    </cfRule>
  </conditionalFormatting>
  <conditionalFormatting sqref="B1000:D1007 B1009:D1016 B1303:D1324">
    <cfRule type="cellIs" dxfId="3683" priority="3989" operator="equal">
      <formula>"FREE SPACE"</formula>
    </cfRule>
  </conditionalFormatting>
  <conditionalFormatting sqref="B1000:D1007 B1009:D1016 B1303:D1324">
    <cfRule type="cellIs" dxfId="3682" priority="3990" operator="equal">
      <formula>"UNUSABLE"</formula>
    </cfRule>
  </conditionalFormatting>
  <conditionalFormatting sqref="E1001:I1008 E1010:I1017 E1304:I1325">
    <cfRule type="cellIs" dxfId="3681" priority="3991" operator="equal">
      <formula>"Yes"</formula>
    </cfRule>
  </conditionalFormatting>
  <conditionalFormatting sqref="E1001:I1008 E1010:I1017 E1304:I1325">
    <cfRule type="cellIs" dxfId="3680" priority="3992" operator="equal">
      <formula>"No"</formula>
    </cfRule>
  </conditionalFormatting>
  <conditionalFormatting sqref="B1001:D1008 B1010:D1017 B1304:D1325">
    <cfRule type="cellIs" dxfId="3679" priority="3993" operator="equal">
      <formula>"FREE SPACE"</formula>
    </cfRule>
  </conditionalFormatting>
  <conditionalFormatting sqref="B1001:D1008 B1010:D1017 B1304:D1325">
    <cfRule type="cellIs" dxfId="3678" priority="3994" operator="equal">
      <formula>"UNUSABLE"</formula>
    </cfRule>
  </conditionalFormatting>
  <conditionalFormatting sqref="E1001:I1008 E1010:I1017 E1304:I1325">
    <cfRule type="cellIs" dxfId="3677" priority="3995" operator="equal">
      <formula>"Yes"</formula>
    </cfRule>
  </conditionalFormatting>
  <conditionalFormatting sqref="E1001:I1008 E1010:I1017 E1304:I1325">
    <cfRule type="cellIs" dxfId="3676" priority="3996" operator="equal">
      <formula>"No"</formula>
    </cfRule>
  </conditionalFormatting>
  <conditionalFormatting sqref="B1001:D1008 B1010:D1017 B1304:D1325">
    <cfRule type="cellIs" dxfId="3675" priority="3997" operator="equal">
      <formula>"FREE SPACE"</formula>
    </cfRule>
  </conditionalFormatting>
  <conditionalFormatting sqref="B1001:D1008 B1010:D1017 B1304:D1325">
    <cfRule type="cellIs" dxfId="3674" priority="3998" operator="equal">
      <formula>"UNUSABLE"</formula>
    </cfRule>
  </conditionalFormatting>
  <conditionalFormatting sqref="E1002:I1009 E1011:I1018 E1305:I1326">
    <cfRule type="cellIs" dxfId="3673" priority="3999" operator="equal">
      <formula>"Yes"</formula>
    </cfRule>
  </conditionalFormatting>
  <conditionalFormatting sqref="E1002:I1009 E1011:I1018 E1305:I1326">
    <cfRule type="cellIs" dxfId="3672" priority="4000" operator="equal">
      <formula>"No"</formula>
    </cfRule>
  </conditionalFormatting>
  <conditionalFormatting sqref="B1002:D1009 B1011:D1018 B1305:D1326">
    <cfRule type="cellIs" dxfId="3671" priority="4001" operator="equal">
      <formula>"FREE SPACE"</formula>
    </cfRule>
  </conditionalFormatting>
  <conditionalFormatting sqref="B1002:D1009 B1011:D1018 B1305:D1326">
    <cfRule type="cellIs" dxfId="3670" priority="4002" operator="equal">
      <formula>"UNUSABLE"</formula>
    </cfRule>
  </conditionalFormatting>
  <conditionalFormatting sqref="E1002:I1009 E1011:I1018 E1305:I1326">
    <cfRule type="cellIs" dxfId="3669" priority="4003" operator="equal">
      <formula>"Yes"</formula>
    </cfRule>
  </conditionalFormatting>
  <conditionalFormatting sqref="E1002:I1009 E1011:I1018 E1305:I1326">
    <cfRule type="cellIs" dxfId="3668" priority="4004" operator="equal">
      <formula>"No"</formula>
    </cfRule>
  </conditionalFormatting>
  <conditionalFormatting sqref="B1002:D1009 B1011:D1018 B1305:D1326">
    <cfRule type="cellIs" dxfId="3667" priority="4005" operator="equal">
      <formula>"FREE SPACE"</formula>
    </cfRule>
  </conditionalFormatting>
  <conditionalFormatting sqref="B1002:D1009 B1011:D1018 B1305:D1326">
    <cfRule type="cellIs" dxfId="3666" priority="4006" operator="equal">
      <formula>"UNUSABLE"</formula>
    </cfRule>
  </conditionalFormatting>
  <conditionalFormatting sqref="E1003:I1010 E1012:I1019 E1306:I1327">
    <cfRule type="cellIs" dxfId="3665" priority="4007" operator="equal">
      <formula>"Yes"</formula>
    </cfRule>
  </conditionalFormatting>
  <conditionalFormatting sqref="E1003:I1010 E1012:I1019 E1306:I1327">
    <cfRule type="cellIs" dxfId="3664" priority="4008" operator="equal">
      <formula>"No"</formula>
    </cfRule>
  </conditionalFormatting>
  <conditionalFormatting sqref="B1003:D1010 B1012:D1019 B1306:D1327">
    <cfRule type="cellIs" dxfId="3663" priority="4009" operator="equal">
      <formula>"FREE SPACE"</formula>
    </cfRule>
  </conditionalFormatting>
  <conditionalFormatting sqref="B1003:D1010 B1012:D1019 B1306:D1327">
    <cfRule type="cellIs" dxfId="3662" priority="4010" operator="equal">
      <formula>"UNUSABLE"</formula>
    </cfRule>
  </conditionalFormatting>
  <conditionalFormatting sqref="E997:I1004 E1006:I1013 E1300:I1321">
    <cfRule type="cellIs" dxfId="3661" priority="4011" operator="equal">
      <formula>"Yes"</formula>
    </cfRule>
  </conditionalFormatting>
  <conditionalFormatting sqref="E997:I1004 E1006:I1013 E1300:I1321">
    <cfRule type="cellIs" dxfId="3660" priority="4012" operator="equal">
      <formula>"No"</formula>
    </cfRule>
  </conditionalFormatting>
  <conditionalFormatting sqref="B997:D1004 B1006:D1013 B1300:D1321">
    <cfRule type="cellIs" dxfId="3659" priority="4013" operator="equal">
      <formula>"FREE SPACE"</formula>
    </cfRule>
  </conditionalFormatting>
  <conditionalFormatting sqref="B997:D1004 B1006:D1013 B1300:D1321">
    <cfRule type="cellIs" dxfId="3658" priority="4014" operator="equal">
      <formula>"UNUSABLE"</formula>
    </cfRule>
  </conditionalFormatting>
  <conditionalFormatting sqref="E998:I1005 E1007:I1014 E1301:I1322">
    <cfRule type="cellIs" dxfId="3657" priority="4015" operator="equal">
      <formula>"Yes"</formula>
    </cfRule>
  </conditionalFormatting>
  <conditionalFormatting sqref="E998:I1005 E1007:I1014 E1301:I1322">
    <cfRule type="cellIs" dxfId="3656" priority="4016" operator="equal">
      <formula>"No"</formula>
    </cfRule>
  </conditionalFormatting>
  <conditionalFormatting sqref="B998:D1005 B1007:D1014 B1301:D1322">
    <cfRule type="cellIs" dxfId="3655" priority="4017" operator="equal">
      <formula>"FREE SPACE"</formula>
    </cfRule>
  </conditionalFormatting>
  <conditionalFormatting sqref="B998:D1005 B1007:D1014 B1301:D1322">
    <cfRule type="cellIs" dxfId="3654" priority="4018" operator="equal">
      <formula>"UNUSABLE"</formula>
    </cfRule>
  </conditionalFormatting>
  <conditionalFormatting sqref="E998:I1005 E1007:I1014 E1301:I1322">
    <cfRule type="cellIs" dxfId="3653" priority="4019" operator="equal">
      <formula>"Yes"</formula>
    </cfRule>
  </conditionalFormatting>
  <conditionalFormatting sqref="E998:I1005 E1007:I1014 E1301:I1322">
    <cfRule type="cellIs" dxfId="3652" priority="4020" operator="equal">
      <formula>"No"</formula>
    </cfRule>
  </conditionalFormatting>
  <conditionalFormatting sqref="B998:D1005 B1007:D1014 B1301:D1322">
    <cfRule type="cellIs" dxfId="3651" priority="4021" operator="equal">
      <formula>"FREE SPACE"</formula>
    </cfRule>
  </conditionalFormatting>
  <conditionalFormatting sqref="B998:D1005 B1007:D1014 B1301:D1322">
    <cfRule type="cellIs" dxfId="3650" priority="4022" operator="equal">
      <formula>"UNUSABLE"</formula>
    </cfRule>
  </conditionalFormatting>
  <conditionalFormatting sqref="E999:I1006 E1008:I1015 E1302:I1323">
    <cfRule type="cellIs" dxfId="3649" priority="4023" operator="equal">
      <formula>"Yes"</formula>
    </cfRule>
  </conditionalFormatting>
  <conditionalFormatting sqref="E999:I1006 E1008:I1015 E1302:I1323">
    <cfRule type="cellIs" dxfId="3648" priority="4024" operator="equal">
      <formula>"No"</formula>
    </cfRule>
  </conditionalFormatting>
  <conditionalFormatting sqref="B999:D1006 B1008:D1015 B1302:D1323">
    <cfRule type="cellIs" dxfId="3647" priority="4025" operator="equal">
      <formula>"FREE SPACE"</formula>
    </cfRule>
  </conditionalFormatting>
  <conditionalFormatting sqref="B999:D1006 B1008:D1015 B1302:D1323">
    <cfRule type="cellIs" dxfId="3646" priority="4026" operator="equal">
      <formula>"UNUSABLE"</formula>
    </cfRule>
  </conditionalFormatting>
  <conditionalFormatting sqref="E999:I1006 E1008:I1015 E1302:I1323">
    <cfRule type="cellIs" dxfId="3645" priority="4027" operator="equal">
      <formula>"Yes"</formula>
    </cfRule>
  </conditionalFormatting>
  <conditionalFormatting sqref="E999:I1006 E1008:I1015 E1302:I1323">
    <cfRule type="cellIs" dxfId="3644" priority="4028" operator="equal">
      <formula>"No"</formula>
    </cfRule>
  </conditionalFormatting>
  <conditionalFormatting sqref="B999:D1006 B1008:D1015 B1302:D1323">
    <cfRule type="cellIs" dxfId="3643" priority="4029" operator="equal">
      <formula>"FREE SPACE"</formula>
    </cfRule>
  </conditionalFormatting>
  <conditionalFormatting sqref="B999:D1006 B1008:D1015 B1302:D1323">
    <cfRule type="cellIs" dxfId="3642" priority="4030" operator="equal">
      <formula>"UNUSABLE"</formula>
    </cfRule>
  </conditionalFormatting>
  <conditionalFormatting sqref="E1000:I1007 E1009:I1016 E1303:I1324">
    <cfRule type="cellIs" dxfId="3641" priority="4031" operator="equal">
      <formula>"Yes"</formula>
    </cfRule>
  </conditionalFormatting>
  <conditionalFormatting sqref="E1000:I1007 E1009:I1016 E1303:I1324">
    <cfRule type="cellIs" dxfId="3640" priority="4032" operator="equal">
      <formula>"No"</formula>
    </cfRule>
  </conditionalFormatting>
  <conditionalFormatting sqref="B1000:D1007 B1009:D1016 B1303:D1324">
    <cfRule type="cellIs" dxfId="3639" priority="4033" operator="equal">
      <formula>"FREE SPACE"</formula>
    </cfRule>
  </conditionalFormatting>
  <conditionalFormatting sqref="B1000:D1007 B1009:D1016 B1303:D1324">
    <cfRule type="cellIs" dxfId="3638" priority="4034" operator="equal">
      <formula>"UNUSABLE"</formula>
    </cfRule>
  </conditionalFormatting>
  <conditionalFormatting sqref="E1000:I1007 E1009:I1016 E1303:I1324">
    <cfRule type="cellIs" dxfId="3637" priority="4035" operator="equal">
      <formula>"Yes"</formula>
    </cfRule>
  </conditionalFormatting>
  <conditionalFormatting sqref="E1000:I1007 E1009:I1016 E1303:I1324">
    <cfRule type="cellIs" dxfId="3636" priority="4036" operator="equal">
      <formula>"No"</formula>
    </cfRule>
  </conditionalFormatting>
  <conditionalFormatting sqref="B1000:D1007 B1009:D1016 B1303:D1324">
    <cfRule type="cellIs" dxfId="3635" priority="4037" operator="equal">
      <formula>"FREE SPACE"</formula>
    </cfRule>
  </conditionalFormatting>
  <conditionalFormatting sqref="B1000:D1007 B1009:D1016 B1303:D1324">
    <cfRule type="cellIs" dxfId="3634" priority="4038" operator="equal">
      <formula>"UNUSABLE"</formula>
    </cfRule>
  </conditionalFormatting>
  <conditionalFormatting sqref="E1001:I1008 E1010:I1017 E1304:I1325">
    <cfRule type="cellIs" dxfId="3633" priority="4039" operator="equal">
      <formula>"Yes"</formula>
    </cfRule>
  </conditionalFormatting>
  <conditionalFormatting sqref="E1001:I1008 E1010:I1017 E1304:I1325">
    <cfRule type="cellIs" dxfId="3632" priority="4040" operator="equal">
      <formula>"No"</formula>
    </cfRule>
  </conditionalFormatting>
  <conditionalFormatting sqref="B1001:D1008 B1010:D1017 B1304:D1325">
    <cfRule type="cellIs" dxfId="3631" priority="4041" operator="equal">
      <formula>"FREE SPACE"</formula>
    </cfRule>
  </conditionalFormatting>
  <conditionalFormatting sqref="B1001:D1008 B1010:D1017 B1304:D1325">
    <cfRule type="cellIs" dxfId="3630" priority="4042" operator="equal">
      <formula>"UNUSABLE"</formula>
    </cfRule>
  </conditionalFormatting>
  <conditionalFormatting sqref="E1000:I1007 E1009:I1016 E1303:I1324">
    <cfRule type="cellIs" dxfId="3629" priority="4043" operator="equal">
      <formula>"Yes"</formula>
    </cfRule>
  </conditionalFormatting>
  <conditionalFormatting sqref="E1000:I1007 E1009:I1016 E1303:I1324">
    <cfRule type="cellIs" dxfId="3628" priority="4044" operator="equal">
      <formula>"No"</formula>
    </cfRule>
  </conditionalFormatting>
  <conditionalFormatting sqref="B1000:D1007 B1009:D1016 B1303:D1324">
    <cfRule type="cellIs" dxfId="3627" priority="4045" operator="equal">
      <formula>"FREE SPACE"</formula>
    </cfRule>
  </conditionalFormatting>
  <conditionalFormatting sqref="B1000:D1007 B1009:D1016 B1303:D1324">
    <cfRule type="cellIs" dxfId="3626" priority="4046" operator="equal">
      <formula>"UNUSABLE"</formula>
    </cfRule>
  </conditionalFormatting>
  <conditionalFormatting sqref="E1001:I1008 E1010:I1017 E1304:I1325">
    <cfRule type="cellIs" dxfId="3625" priority="4047" operator="equal">
      <formula>"Yes"</formula>
    </cfRule>
  </conditionalFormatting>
  <conditionalFormatting sqref="E1001:I1008 E1010:I1017 E1304:I1325">
    <cfRule type="cellIs" dxfId="3624" priority="4048" operator="equal">
      <formula>"No"</formula>
    </cfRule>
  </conditionalFormatting>
  <conditionalFormatting sqref="B1001:D1008 B1010:D1017 B1304:D1325">
    <cfRule type="cellIs" dxfId="3623" priority="4049" operator="equal">
      <formula>"FREE SPACE"</formula>
    </cfRule>
  </conditionalFormatting>
  <conditionalFormatting sqref="B1001:D1008 B1010:D1017 B1304:D1325">
    <cfRule type="cellIs" dxfId="3622" priority="4050" operator="equal">
      <formula>"UNUSABLE"</formula>
    </cfRule>
  </conditionalFormatting>
  <conditionalFormatting sqref="E1001:I1008 E1010:I1017 E1304:I1325">
    <cfRule type="cellIs" dxfId="3621" priority="4051" operator="equal">
      <formula>"Yes"</formula>
    </cfRule>
  </conditionalFormatting>
  <conditionalFormatting sqref="E1001:I1008 E1010:I1017 E1304:I1325">
    <cfRule type="cellIs" dxfId="3620" priority="4052" operator="equal">
      <formula>"No"</formula>
    </cfRule>
  </conditionalFormatting>
  <conditionalFormatting sqref="B1001:D1008 B1010:D1017 B1304:D1325">
    <cfRule type="cellIs" dxfId="3619" priority="4053" operator="equal">
      <formula>"FREE SPACE"</formula>
    </cfRule>
  </conditionalFormatting>
  <conditionalFormatting sqref="B1001:D1008 B1010:D1017 B1304:D1325">
    <cfRule type="cellIs" dxfId="3618" priority="4054" operator="equal">
      <formula>"UNUSABLE"</formula>
    </cfRule>
  </conditionalFormatting>
  <conditionalFormatting sqref="E1002:I1009 E1011:I1018 E1305:I1326">
    <cfRule type="cellIs" dxfId="3617" priority="4055" operator="equal">
      <formula>"Yes"</formula>
    </cfRule>
  </conditionalFormatting>
  <conditionalFormatting sqref="E1002:I1009 E1011:I1018 E1305:I1326">
    <cfRule type="cellIs" dxfId="3616" priority="4056" operator="equal">
      <formula>"No"</formula>
    </cfRule>
  </conditionalFormatting>
  <conditionalFormatting sqref="B1002:D1009 B1011:D1018 B1305:D1326">
    <cfRule type="cellIs" dxfId="3615" priority="4057" operator="equal">
      <formula>"FREE SPACE"</formula>
    </cfRule>
  </conditionalFormatting>
  <conditionalFormatting sqref="B1002:D1009 B1011:D1018 B1305:D1326">
    <cfRule type="cellIs" dxfId="3614" priority="4058" operator="equal">
      <formula>"UNUSABLE"</formula>
    </cfRule>
  </conditionalFormatting>
  <conditionalFormatting sqref="E1002:I1009 E1011:I1018 E1305:I1326">
    <cfRule type="cellIs" dxfId="3613" priority="4059" operator="equal">
      <formula>"Yes"</formula>
    </cfRule>
  </conditionalFormatting>
  <conditionalFormatting sqref="E1002:I1009 E1011:I1018 E1305:I1326">
    <cfRule type="cellIs" dxfId="3612" priority="4060" operator="equal">
      <formula>"No"</formula>
    </cfRule>
  </conditionalFormatting>
  <conditionalFormatting sqref="B1002:D1009 B1011:D1018 B1305:D1326">
    <cfRule type="cellIs" dxfId="3611" priority="4061" operator="equal">
      <formula>"FREE SPACE"</formula>
    </cfRule>
  </conditionalFormatting>
  <conditionalFormatting sqref="B1002:D1009 B1011:D1018 B1305:D1326">
    <cfRule type="cellIs" dxfId="3610" priority="4062" operator="equal">
      <formula>"UNUSABLE"</formula>
    </cfRule>
  </conditionalFormatting>
  <conditionalFormatting sqref="E1003:I1010 E1012:I1019 E1306:I1327">
    <cfRule type="cellIs" dxfId="3609" priority="4063" operator="equal">
      <formula>"Yes"</formula>
    </cfRule>
  </conditionalFormatting>
  <conditionalFormatting sqref="E1003:I1010 E1012:I1019 E1306:I1327">
    <cfRule type="cellIs" dxfId="3608" priority="4064" operator="equal">
      <formula>"No"</formula>
    </cfRule>
  </conditionalFormatting>
  <conditionalFormatting sqref="B1003:D1010 B1012:D1019 B1306:D1327">
    <cfRule type="cellIs" dxfId="3607" priority="4065" operator="equal">
      <formula>"FREE SPACE"</formula>
    </cfRule>
  </conditionalFormatting>
  <conditionalFormatting sqref="B1003:D1010 B1012:D1019 B1306:D1327">
    <cfRule type="cellIs" dxfId="3606" priority="4066" operator="equal">
      <formula>"UNUSABLE"</formula>
    </cfRule>
  </conditionalFormatting>
  <conditionalFormatting sqref="E1003:I1010 E1012:I1019 E1306:I1327">
    <cfRule type="cellIs" dxfId="3605" priority="4067" operator="equal">
      <formula>"Yes"</formula>
    </cfRule>
  </conditionalFormatting>
  <conditionalFormatting sqref="E1003:I1010 E1012:I1019 E1306:I1327">
    <cfRule type="cellIs" dxfId="3604" priority="4068" operator="equal">
      <formula>"No"</formula>
    </cfRule>
  </conditionalFormatting>
  <conditionalFormatting sqref="B1003:D1010 B1012:D1019 B1306:D1327">
    <cfRule type="cellIs" dxfId="3603" priority="4069" operator="equal">
      <formula>"FREE SPACE"</formula>
    </cfRule>
  </conditionalFormatting>
  <conditionalFormatting sqref="B1003:D1010 B1012:D1019 B1306:D1327">
    <cfRule type="cellIs" dxfId="3602" priority="4070" operator="equal">
      <formula>"UNUSABLE"</formula>
    </cfRule>
  </conditionalFormatting>
  <conditionalFormatting sqref="E1004:I1011 E1013:I1020 E1307:I1328">
    <cfRule type="cellIs" dxfId="3601" priority="4071" operator="equal">
      <formula>"Yes"</formula>
    </cfRule>
  </conditionalFormatting>
  <conditionalFormatting sqref="E1004:I1011 E1013:I1020 E1307:I1328">
    <cfRule type="cellIs" dxfId="3600" priority="4072" operator="equal">
      <formula>"No"</formula>
    </cfRule>
  </conditionalFormatting>
  <conditionalFormatting sqref="B1004:D1011 B1013:D1020 B1307:D1328">
    <cfRule type="cellIs" dxfId="3599" priority="4073" operator="equal">
      <formula>"FREE SPACE"</formula>
    </cfRule>
  </conditionalFormatting>
  <conditionalFormatting sqref="B1004:D1011 B1013:D1020 B1307:D1328">
    <cfRule type="cellIs" dxfId="3598" priority="4074" operator="equal">
      <formula>"UNUSABLE"</formula>
    </cfRule>
  </conditionalFormatting>
  <conditionalFormatting sqref="E998:I1005 E1007:I1014 E1301:I1322">
    <cfRule type="cellIs" dxfId="3597" priority="4075" operator="equal">
      <formula>"Yes"</formula>
    </cfRule>
  </conditionalFormatting>
  <conditionalFormatting sqref="E998:I1005 E1007:I1014 E1301:I1322">
    <cfRule type="cellIs" dxfId="3596" priority="4076" operator="equal">
      <formula>"No"</formula>
    </cfRule>
  </conditionalFormatting>
  <conditionalFormatting sqref="B998:D1005 B1007:D1014 B1301:D1322">
    <cfRule type="cellIs" dxfId="3595" priority="4077" operator="equal">
      <formula>"FREE SPACE"</formula>
    </cfRule>
  </conditionalFormatting>
  <conditionalFormatting sqref="B998:D1005 B1007:D1014 B1301:D1322">
    <cfRule type="cellIs" dxfId="3594" priority="4078" operator="equal">
      <formula>"UNUSABLE"</formula>
    </cfRule>
  </conditionalFormatting>
  <conditionalFormatting sqref="E999:I1006 E1008:I1015 E1302:I1323">
    <cfRule type="cellIs" dxfId="3593" priority="4079" operator="equal">
      <formula>"Yes"</formula>
    </cfRule>
  </conditionalFormatting>
  <conditionalFormatting sqref="E999:I1006 E1008:I1015 E1302:I1323">
    <cfRule type="cellIs" dxfId="3592" priority="4080" operator="equal">
      <formula>"No"</formula>
    </cfRule>
  </conditionalFormatting>
  <conditionalFormatting sqref="B999:D1006 B1008:D1015 B1302:D1323">
    <cfRule type="cellIs" dxfId="3591" priority="4081" operator="equal">
      <formula>"FREE SPACE"</formula>
    </cfRule>
  </conditionalFormatting>
  <conditionalFormatting sqref="B999:D1006 B1008:D1015 B1302:D1323">
    <cfRule type="cellIs" dxfId="3590" priority="4082" operator="equal">
      <formula>"UNUSABLE"</formula>
    </cfRule>
  </conditionalFormatting>
  <conditionalFormatting sqref="E999:I1006 E1008:I1015 E1302:I1323">
    <cfRule type="cellIs" dxfId="3589" priority="4083" operator="equal">
      <formula>"Yes"</formula>
    </cfRule>
  </conditionalFormatting>
  <conditionalFormatting sqref="E999:I1006 E1008:I1015 E1302:I1323">
    <cfRule type="cellIs" dxfId="3588" priority="4084" operator="equal">
      <formula>"No"</formula>
    </cfRule>
  </conditionalFormatting>
  <conditionalFormatting sqref="B999:D1006 B1008:D1015 B1302:D1323">
    <cfRule type="cellIs" dxfId="3587" priority="4085" operator="equal">
      <formula>"FREE SPACE"</formula>
    </cfRule>
  </conditionalFormatting>
  <conditionalFormatting sqref="B999:D1006 B1008:D1015 B1302:D1323">
    <cfRule type="cellIs" dxfId="3586" priority="4086" operator="equal">
      <formula>"UNUSABLE"</formula>
    </cfRule>
  </conditionalFormatting>
  <conditionalFormatting sqref="E1000:I1007 E1009:I1016 E1303:I1324">
    <cfRule type="cellIs" dxfId="3585" priority="4087" operator="equal">
      <formula>"Yes"</formula>
    </cfRule>
  </conditionalFormatting>
  <conditionalFormatting sqref="E1000:I1007 E1009:I1016 E1303:I1324">
    <cfRule type="cellIs" dxfId="3584" priority="4088" operator="equal">
      <formula>"No"</formula>
    </cfRule>
  </conditionalFormatting>
  <conditionalFormatting sqref="B1000:D1007 B1009:D1016 B1303:D1324">
    <cfRule type="cellIs" dxfId="3583" priority="4089" operator="equal">
      <formula>"FREE SPACE"</formula>
    </cfRule>
  </conditionalFormatting>
  <conditionalFormatting sqref="B1000:D1007 B1009:D1016 B1303:D1324">
    <cfRule type="cellIs" dxfId="3582" priority="4090" operator="equal">
      <formula>"UNUSABLE"</formula>
    </cfRule>
  </conditionalFormatting>
  <conditionalFormatting sqref="E1000:I1007 E1009:I1016 E1303:I1324">
    <cfRule type="cellIs" dxfId="3581" priority="4091" operator="equal">
      <formula>"Yes"</formula>
    </cfRule>
  </conditionalFormatting>
  <conditionalFormatting sqref="E1000:I1007 E1009:I1016 E1303:I1324">
    <cfRule type="cellIs" dxfId="3580" priority="4092" operator="equal">
      <formula>"No"</formula>
    </cfRule>
  </conditionalFormatting>
  <conditionalFormatting sqref="B1000:D1007 B1009:D1016 B1303:D1324">
    <cfRule type="cellIs" dxfId="3579" priority="4093" operator="equal">
      <formula>"FREE SPACE"</formula>
    </cfRule>
  </conditionalFormatting>
  <conditionalFormatting sqref="B1000:D1007 B1009:D1016 B1303:D1324">
    <cfRule type="cellIs" dxfId="3578" priority="4094" operator="equal">
      <formula>"UNUSABLE"</formula>
    </cfRule>
  </conditionalFormatting>
  <conditionalFormatting sqref="E1001:I1008 E1010:I1017 E1304:I1325">
    <cfRule type="cellIs" dxfId="3577" priority="4095" operator="equal">
      <formula>"Yes"</formula>
    </cfRule>
  </conditionalFormatting>
  <conditionalFormatting sqref="E1001:I1008 E1010:I1017 E1304:I1325">
    <cfRule type="cellIs" dxfId="3576" priority="4096" operator="equal">
      <formula>"No"</formula>
    </cfRule>
  </conditionalFormatting>
  <conditionalFormatting sqref="B1001:D1008 B1010:D1017 B1304:D1325">
    <cfRule type="cellIs" dxfId="3575" priority="4097" operator="equal">
      <formula>"FREE SPACE"</formula>
    </cfRule>
  </conditionalFormatting>
  <conditionalFormatting sqref="B1001:D1008 B1010:D1017 B1304:D1325">
    <cfRule type="cellIs" dxfId="3574" priority="4098" operator="equal">
      <formula>"UNUSABLE"</formula>
    </cfRule>
  </conditionalFormatting>
  <conditionalFormatting sqref="E1001:I1008 E1010:I1017 E1304:I1325">
    <cfRule type="cellIs" dxfId="3573" priority="4099" operator="equal">
      <formula>"Yes"</formula>
    </cfRule>
  </conditionalFormatting>
  <conditionalFormatting sqref="E1001:I1008 E1010:I1017 E1304:I1325">
    <cfRule type="cellIs" dxfId="3572" priority="4100" operator="equal">
      <formula>"No"</formula>
    </cfRule>
  </conditionalFormatting>
  <conditionalFormatting sqref="B1001:D1008 B1010:D1017 B1304:D1325">
    <cfRule type="cellIs" dxfId="3571" priority="4101" operator="equal">
      <formula>"FREE SPACE"</formula>
    </cfRule>
  </conditionalFormatting>
  <conditionalFormatting sqref="B1001:D1008 B1010:D1017 B1304:D1325">
    <cfRule type="cellIs" dxfId="3570" priority="4102" operator="equal">
      <formula>"UNUSABLE"</formula>
    </cfRule>
  </conditionalFormatting>
  <conditionalFormatting sqref="E1002:I1009 E1011:I1018 E1305:I1326">
    <cfRule type="cellIs" dxfId="3569" priority="4103" operator="equal">
      <formula>"Yes"</formula>
    </cfRule>
  </conditionalFormatting>
  <conditionalFormatting sqref="E1002:I1009 E1011:I1018 E1305:I1326">
    <cfRule type="cellIs" dxfId="3568" priority="4104" operator="equal">
      <formula>"No"</formula>
    </cfRule>
  </conditionalFormatting>
  <conditionalFormatting sqref="B1002:D1009 B1011:D1018 B1305:D1326">
    <cfRule type="cellIs" dxfId="3567" priority="4105" operator="equal">
      <formula>"FREE SPACE"</formula>
    </cfRule>
  </conditionalFormatting>
  <conditionalFormatting sqref="B1002:D1009 B1011:D1018 B1305:D1326">
    <cfRule type="cellIs" dxfId="3566" priority="4106" operator="equal">
      <formula>"UNUSABLE"</formula>
    </cfRule>
  </conditionalFormatting>
  <conditionalFormatting sqref="E998:I1005 E1007:I1014 E1301:I1322">
    <cfRule type="cellIs" dxfId="3565" priority="4107" operator="equal">
      <formula>"Yes"</formula>
    </cfRule>
  </conditionalFormatting>
  <conditionalFormatting sqref="E998:I1005 E1007:I1014 E1301:I1322">
    <cfRule type="cellIs" dxfId="3564" priority="4108" operator="equal">
      <formula>"No"</formula>
    </cfRule>
  </conditionalFormatting>
  <conditionalFormatting sqref="B998:D1005 B1007:D1014 B1301:D1322">
    <cfRule type="cellIs" dxfId="3563" priority="4109" operator="equal">
      <formula>"FREE SPACE"</formula>
    </cfRule>
  </conditionalFormatting>
  <conditionalFormatting sqref="B998:D1005 B1007:D1014 B1301:D1322">
    <cfRule type="cellIs" dxfId="3562" priority="4110" operator="equal">
      <formula>"UNUSABLE"</formula>
    </cfRule>
  </conditionalFormatting>
  <conditionalFormatting sqref="E999:I1006 E1008:I1015 E1302:I1323">
    <cfRule type="cellIs" dxfId="3561" priority="4111" operator="equal">
      <formula>"Yes"</formula>
    </cfRule>
  </conditionalFormatting>
  <conditionalFormatting sqref="E999:I1006 E1008:I1015 E1302:I1323">
    <cfRule type="cellIs" dxfId="3560" priority="4112" operator="equal">
      <formula>"No"</formula>
    </cfRule>
  </conditionalFormatting>
  <conditionalFormatting sqref="B999:D1006 B1008:D1015 B1302:D1323">
    <cfRule type="cellIs" dxfId="3559" priority="4113" operator="equal">
      <formula>"FREE SPACE"</formula>
    </cfRule>
  </conditionalFormatting>
  <conditionalFormatting sqref="B999:D1006 B1008:D1015 B1302:D1323">
    <cfRule type="cellIs" dxfId="3558" priority="4114" operator="equal">
      <formula>"UNUSABLE"</formula>
    </cfRule>
  </conditionalFormatting>
  <conditionalFormatting sqref="E999:I1006 E1008:I1015 E1302:I1323">
    <cfRule type="cellIs" dxfId="3557" priority="4115" operator="equal">
      <formula>"Yes"</formula>
    </cfRule>
  </conditionalFormatting>
  <conditionalFormatting sqref="E999:I1006 E1008:I1015 E1302:I1323">
    <cfRule type="cellIs" dxfId="3556" priority="4116" operator="equal">
      <formula>"No"</formula>
    </cfRule>
  </conditionalFormatting>
  <conditionalFormatting sqref="B999:D1006 B1008:D1015 B1302:D1323">
    <cfRule type="cellIs" dxfId="3555" priority="4117" operator="equal">
      <formula>"FREE SPACE"</formula>
    </cfRule>
  </conditionalFormatting>
  <conditionalFormatting sqref="B999:D1006 B1008:D1015 B1302:D1323">
    <cfRule type="cellIs" dxfId="3554" priority="4118" operator="equal">
      <formula>"UNUSABLE"</formula>
    </cfRule>
  </conditionalFormatting>
  <conditionalFormatting sqref="E1000:I1007 E1009:I1016 E1303:I1324">
    <cfRule type="cellIs" dxfId="3553" priority="4119" operator="equal">
      <formula>"Yes"</formula>
    </cfRule>
  </conditionalFormatting>
  <conditionalFormatting sqref="E1000:I1007 E1009:I1016 E1303:I1324">
    <cfRule type="cellIs" dxfId="3552" priority="4120" operator="equal">
      <formula>"No"</formula>
    </cfRule>
  </conditionalFormatting>
  <conditionalFormatting sqref="B1000:D1007 B1009:D1016 B1303:D1324">
    <cfRule type="cellIs" dxfId="3551" priority="4121" operator="equal">
      <formula>"FREE SPACE"</formula>
    </cfRule>
  </conditionalFormatting>
  <conditionalFormatting sqref="B1000:D1007 B1009:D1016 B1303:D1324">
    <cfRule type="cellIs" dxfId="3550" priority="4122" operator="equal">
      <formula>"UNUSABLE"</formula>
    </cfRule>
  </conditionalFormatting>
  <conditionalFormatting sqref="E1000:I1007 E1009:I1016 E1303:I1324">
    <cfRule type="cellIs" dxfId="3549" priority="4123" operator="equal">
      <formula>"Yes"</formula>
    </cfRule>
  </conditionalFormatting>
  <conditionalFormatting sqref="E1000:I1007 E1009:I1016 E1303:I1324">
    <cfRule type="cellIs" dxfId="3548" priority="4124" operator="equal">
      <formula>"No"</formula>
    </cfRule>
  </conditionalFormatting>
  <conditionalFormatting sqref="B1000:D1007 B1009:D1016 B1303:D1324">
    <cfRule type="cellIs" dxfId="3547" priority="4125" operator="equal">
      <formula>"FREE SPACE"</formula>
    </cfRule>
  </conditionalFormatting>
  <conditionalFormatting sqref="B1000:D1007 B1009:D1016 B1303:D1324">
    <cfRule type="cellIs" dxfId="3546" priority="4126" operator="equal">
      <formula>"UNUSABLE"</formula>
    </cfRule>
  </conditionalFormatting>
  <conditionalFormatting sqref="E1001:I1008 E1010:I1017 E1304:I1325">
    <cfRule type="cellIs" dxfId="3545" priority="4127" operator="equal">
      <formula>"Yes"</formula>
    </cfRule>
  </conditionalFormatting>
  <conditionalFormatting sqref="E1001:I1008 E1010:I1017 E1304:I1325">
    <cfRule type="cellIs" dxfId="3544" priority="4128" operator="equal">
      <formula>"No"</formula>
    </cfRule>
  </conditionalFormatting>
  <conditionalFormatting sqref="B1001:D1008 B1010:D1017 B1304:D1325">
    <cfRule type="cellIs" dxfId="3543" priority="4129" operator="equal">
      <formula>"FREE SPACE"</formula>
    </cfRule>
  </conditionalFormatting>
  <conditionalFormatting sqref="B1001:D1008 B1010:D1017 B1304:D1325">
    <cfRule type="cellIs" dxfId="3542" priority="4130" operator="equal">
      <formula>"UNUSABLE"</formula>
    </cfRule>
  </conditionalFormatting>
  <conditionalFormatting sqref="E1001:I1008 E1010:I1017 E1304:I1325">
    <cfRule type="cellIs" dxfId="3541" priority="4131" operator="equal">
      <formula>"Yes"</formula>
    </cfRule>
  </conditionalFormatting>
  <conditionalFormatting sqref="E1001:I1008 E1010:I1017 E1304:I1325">
    <cfRule type="cellIs" dxfId="3540" priority="4132" operator="equal">
      <formula>"No"</formula>
    </cfRule>
  </conditionalFormatting>
  <conditionalFormatting sqref="B1001:D1008 B1010:D1017 B1304:D1325">
    <cfRule type="cellIs" dxfId="3539" priority="4133" operator="equal">
      <formula>"FREE SPACE"</formula>
    </cfRule>
  </conditionalFormatting>
  <conditionalFormatting sqref="B1001:D1008 B1010:D1017 B1304:D1325">
    <cfRule type="cellIs" dxfId="3538" priority="4134" operator="equal">
      <formula>"UNUSABLE"</formula>
    </cfRule>
  </conditionalFormatting>
  <conditionalFormatting sqref="E1002:I1009 E1011:I1018 E1305:I1326">
    <cfRule type="cellIs" dxfId="3537" priority="4135" operator="equal">
      <formula>"Yes"</formula>
    </cfRule>
  </conditionalFormatting>
  <conditionalFormatting sqref="E1002:I1009 E1011:I1018 E1305:I1326">
    <cfRule type="cellIs" dxfId="3536" priority="4136" operator="equal">
      <formula>"No"</formula>
    </cfRule>
  </conditionalFormatting>
  <conditionalFormatting sqref="B1002:D1009 B1011:D1018 B1305:D1326">
    <cfRule type="cellIs" dxfId="3535" priority="4137" operator="equal">
      <formula>"FREE SPACE"</formula>
    </cfRule>
  </conditionalFormatting>
  <conditionalFormatting sqref="B1002:D1009 B1011:D1018 B1305:D1326">
    <cfRule type="cellIs" dxfId="3534" priority="4138" operator="equal">
      <formula>"UNUSABLE"</formula>
    </cfRule>
  </conditionalFormatting>
  <conditionalFormatting sqref="E996:I1003 E1005:I1012 E1299:H1320 I1299:I1321">
    <cfRule type="cellIs" dxfId="3533" priority="4139" operator="equal">
      <formula>"Yes"</formula>
    </cfRule>
  </conditionalFormatting>
  <conditionalFormatting sqref="E996:I1003 E1005:I1012 E1299:H1320 I1299:I1321">
    <cfRule type="cellIs" dxfId="3532" priority="4140" operator="equal">
      <formula>"No"</formula>
    </cfRule>
  </conditionalFormatting>
  <conditionalFormatting sqref="B996:D1003 B1005:D1012 B1299:D1320">
    <cfRule type="cellIs" dxfId="3531" priority="4141" operator="equal">
      <formula>"FREE SPACE"</formula>
    </cfRule>
  </conditionalFormatting>
  <conditionalFormatting sqref="B996:D1003 B1005:D1012 B1299:D1320">
    <cfRule type="cellIs" dxfId="3530" priority="4142" operator="equal">
      <formula>"UNUSABLE"</formula>
    </cfRule>
  </conditionalFormatting>
  <conditionalFormatting sqref="E997:I1004 E1006:I1013 E1300:I1321">
    <cfRule type="cellIs" dxfId="3529" priority="4143" operator="equal">
      <formula>"Yes"</formula>
    </cfRule>
  </conditionalFormatting>
  <conditionalFormatting sqref="E997:I1004 E1006:I1013 E1300:I1321">
    <cfRule type="cellIs" dxfId="3528" priority="4144" operator="equal">
      <formula>"No"</formula>
    </cfRule>
  </conditionalFormatting>
  <conditionalFormatting sqref="B997:D1004 B1006:D1013 B1300:D1321">
    <cfRule type="cellIs" dxfId="3527" priority="4145" operator="equal">
      <formula>"FREE SPACE"</formula>
    </cfRule>
  </conditionalFormatting>
  <conditionalFormatting sqref="B997:D1004 B1006:D1013 B1300:D1321">
    <cfRule type="cellIs" dxfId="3526" priority="4146" operator="equal">
      <formula>"UNUSABLE"</formula>
    </cfRule>
  </conditionalFormatting>
  <conditionalFormatting sqref="E997:I1004 E1006:I1013 E1300:I1321">
    <cfRule type="cellIs" dxfId="3525" priority="4147" operator="equal">
      <formula>"Yes"</formula>
    </cfRule>
  </conditionalFormatting>
  <conditionalFormatting sqref="E997:I1004 E1006:I1013 E1300:I1321">
    <cfRule type="cellIs" dxfId="3524" priority="4148" operator="equal">
      <formula>"No"</formula>
    </cfRule>
  </conditionalFormatting>
  <conditionalFormatting sqref="B997:D1004 B1006:D1013 B1300:D1321">
    <cfRule type="cellIs" dxfId="3523" priority="4149" operator="equal">
      <formula>"FREE SPACE"</formula>
    </cfRule>
  </conditionalFormatting>
  <conditionalFormatting sqref="B997:D1004 B1006:D1013 B1300:D1321">
    <cfRule type="cellIs" dxfId="3522" priority="4150" operator="equal">
      <formula>"UNUSABLE"</formula>
    </cfRule>
  </conditionalFormatting>
  <conditionalFormatting sqref="E998:I1005 E1007:I1014 E1301:I1322">
    <cfRule type="cellIs" dxfId="3521" priority="4151" operator="equal">
      <formula>"Yes"</formula>
    </cfRule>
  </conditionalFormatting>
  <conditionalFormatting sqref="E998:I1005 E1007:I1014 E1301:I1322">
    <cfRule type="cellIs" dxfId="3520" priority="4152" operator="equal">
      <formula>"No"</formula>
    </cfRule>
  </conditionalFormatting>
  <conditionalFormatting sqref="B998:D1005 B1007:D1014 B1301:D1322">
    <cfRule type="cellIs" dxfId="3519" priority="4153" operator="equal">
      <formula>"FREE SPACE"</formula>
    </cfRule>
  </conditionalFormatting>
  <conditionalFormatting sqref="B998:D1005 B1007:D1014 B1301:D1322">
    <cfRule type="cellIs" dxfId="3518" priority="4154" operator="equal">
      <formula>"UNUSABLE"</formula>
    </cfRule>
  </conditionalFormatting>
  <conditionalFormatting sqref="E998:I1005 E1007:I1014 E1301:I1322">
    <cfRule type="cellIs" dxfId="3517" priority="4155" operator="equal">
      <formula>"Yes"</formula>
    </cfRule>
  </conditionalFormatting>
  <conditionalFormatting sqref="E998:I1005 E1007:I1014 E1301:I1322">
    <cfRule type="cellIs" dxfId="3516" priority="4156" operator="equal">
      <formula>"No"</formula>
    </cfRule>
  </conditionalFormatting>
  <conditionalFormatting sqref="B998:D1005 B1007:D1014 B1301:D1322">
    <cfRule type="cellIs" dxfId="3515" priority="4157" operator="equal">
      <formula>"FREE SPACE"</formula>
    </cfRule>
  </conditionalFormatting>
  <conditionalFormatting sqref="B998:D1005 B1007:D1014 B1301:D1322">
    <cfRule type="cellIs" dxfId="3514" priority="4158" operator="equal">
      <formula>"UNUSABLE"</formula>
    </cfRule>
  </conditionalFormatting>
  <conditionalFormatting sqref="E999:I1006 E1008:I1015 E1302:I1323">
    <cfRule type="cellIs" dxfId="3513" priority="4159" operator="equal">
      <formula>"Yes"</formula>
    </cfRule>
  </conditionalFormatting>
  <conditionalFormatting sqref="E999:I1006 E1008:I1015 E1302:I1323">
    <cfRule type="cellIs" dxfId="3512" priority="4160" operator="equal">
      <formula>"No"</formula>
    </cfRule>
  </conditionalFormatting>
  <conditionalFormatting sqref="B999:D1006 B1008:D1015 B1302:D1323">
    <cfRule type="cellIs" dxfId="3511" priority="4161" operator="equal">
      <formula>"FREE SPACE"</formula>
    </cfRule>
  </conditionalFormatting>
  <conditionalFormatting sqref="B999:D1006 B1008:D1015 B1302:D1323">
    <cfRule type="cellIs" dxfId="3510" priority="4162" operator="equal">
      <formula>"UNUSABLE"</formula>
    </cfRule>
  </conditionalFormatting>
  <conditionalFormatting sqref="E999:I1006 E1008:I1015 E1302:I1323">
    <cfRule type="cellIs" dxfId="3509" priority="4163" operator="equal">
      <formula>"Yes"</formula>
    </cfRule>
  </conditionalFormatting>
  <conditionalFormatting sqref="E999:I1006 E1008:I1015 E1302:I1323">
    <cfRule type="cellIs" dxfId="3508" priority="4164" operator="equal">
      <formula>"No"</formula>
    </cfRule>
  </conditionalFormatting>
  <conditionalFormatting sqref="B999:D1006 B1008:D1015 B1302:D1323">
    <cfRule type="cellIs" dxfId="3507" priority="4165" operator="equal">
      <formula>"FREE SPACE"</formula>
    </cfRule>
  </conditionalFormatting>
  <conditionalFormatting sqref="B999:D1006 B1008:D1015 B1302:D1323">
    <cfRule type="cellIs" dxfId="3506" priority="4166" operator="equal">
      <formula>"UNUSABLE"</formula>
    </cfRule>
  </conditionalFormatting>
  <conditionalFormatting sqref="E1000:I1007 E1009:I1016 E1303:I1324">
    <cfRule type="cellIs" dxfId="3505" priority="4167" operator="equal">
      <formula>"Yes"</formula>
    </cfRule>
  </conditionalFormatting>
  <conditionalFormatting sqref="E1000:I1007 E1009:I1016 E1303:I1324">
    <cfRule type="cellIs" dxfId="3504" priority="4168" operator="equal">
      <formula>"No"</formula>
    </cfRule>
  </conditionalFormatting>
  <conditionalFormatting sqref="B1000:D1007 B1009:D1016 B1303:D1324">
    <cfRule type="cellIs" dxfId="3503" priority="4169" operator="equal">
      <formula>"FREE SPACE"</formula>
    </cfRule>
  </conditionalFormatting>
  <conditionalFormatting sqref="B1000:D1007 B1009:D1016 B1303:D1324">
    <cfRule type="cellIs" dxfId="3502" priority="4170" operator="equal">
      <formula>"UNUSABLE"</formula>
    </cfRule>
  </conditionalFormatting>
  <conditionalFormatting sqref="E999:I1006 E1008:I1015 E1302:I1323">
    <cfRule type="cellIs" dxfId="3501" priority="4171" operator="equal">
      <formula>"Yes"</formula>
    </cfRule>
  </conditionalFormatting>
  <conditionalFormatting sqref="E999:I1006 E1008:I1015 E1302:I1323">
    <cfRule type="cellIs" dxfId="3500" priority="4172" operator="equal">
      <formula>"No"</formula>
    </cfRule>
  </conditionalFormatting>
  <conditionalFormatting sqref="B999:D1006 B1008:D1015 B1302:D1323">
    <cfRule type="cellIs" dxfId="3499" priority="4173" operator="equal">
      <formula>"FREE SPACE"</formula>
    </cfRule>
  </conditionalFormatting>
  <conditionalFormatting sqref="B999:D1006 B1008:D1015 B1302:D1323">
    <cfRule type="cellIs" dxfId="3498" priority="4174" operator="equal">
      <formula>"UNUSABLE"</formula>
    </cfRule>
  </conditionalFormatting>
  <conditionalFormatting sqref="E1000:I1007 E1009:I1016 E1303:I1324">
    <cfRule type="cellIs" dxfId="3497" priority="4175" operator="equal">
      <formula>"Yes"</formula>
    </cfRule>
  </conditionalFormatting>
  <conditionalFormatting sqref="E1000:I1007 E1009:I1016 E1303:I1324">
    <cfRule type="cellIs" dxfId="3496" priority="4176" operator="equal">
      <formula>"No"</formula>
    </cfRule>
  </conditionalFormatting>
  <conditionalFormatting sqref="B1001:D1008 B1010:D1017 B1304:D1325">
    <cfRule type="cellIs" dxfId="3495" priority="4177" operator="equal">
      <formula>"FREE SPACE"</formula>
    </cfRule>
  </conditionalFormatting>
  <conditionalFormatting sqref="B1001:D1008 B1010:D1017 B1304:D1325">
    <cfRule type="cellIs" dxfId="3494" priority="4178" operator="equal">
      <formula>"UNUSABLE"</formula>
    </cfRule>
  </conditionalFormatting>
  <conditionalFormatting sqref="E1000:I1007 E1009:I1016 E1303:I1324">
    <cfRule type="cellIs" dxfId="3493" priority="4179" operator="equal">
      <formula>"Yes"</formula>
    </cfRule>
  </conditionalFormatting>
  <conditionalFormatting sqref="E1000:I1007 E1009:I1016 E1303:I1324">
    <cfRule type="cellIs" dxfId="3492" priority="4180" operator="equal">
      <formula>"No"</formula>
    </cfRule>
  </conditionalFormatting>
  <conditionalFormatting sqref="B1000:D1007 B1009:D1016 B1303:D1324">
    <cfRule type="cellIs" dxfId="3491" priority="4181" operator="equal">
      <formula>"FREE SPACE"</formula>
    </cfRule>
  </conditionalFormatting>
  <conditionalFormatting sqref="B1000:D1007 B1009:D1016 B1303:D1324">
    <cfRule type="cellIs" dxfId="3490" priority="4182" operator="equal">
      <formula>"UNUSABLE"</formula>
    </cfRule>
  </conditionalFormatting>
  <conditionalFormatting sqref="E1001:I1008 E1010:I1017 E1304:I1325">
    <cfRule type="cellIs" dxfId="3489" priority="4183" operator="equal">
      <formula>"Yes"</formula>
    </cfRule>
  </conditionalFormatting>
  <conditionalFormatting sqref="E1001:I1008 E1010:I1017 E1304:I1325">
    <cfRule type="cellIs" dxfId="3488" priority="4184" operator="equal">
      <formula>"No"</formula>
    </cfRule>
  </conditionalFormatting>
  <conditionalFormatting sqref="B1001:D1008 B1010:D1017 B1304:D1325">
    <cfRule type="cellIs" dxfId="3487" priority="4185" operator="equal">
      <formula>"FREE SPACE"</formula>
    </cfRule>
  </conditionalFormatting>
  <conditionalFormatting sqref="B1001:D1008 B1010:D1017 B1304:D1325">
    <cfRule type="cellIs" dxfId="3486" priority="4186" operator="equal">
      <formula>"UNUSABLE"</formula>
    </cfRule>
  </conditionalFormatting>
  <conditionalFormatting sqref="E1001:I1008 E1010:I1017 E1304:I1325">
    <cfRule type="cellIs" dxfId="3485" priority="4187" operator="equal">
      <formula>"Yes"</formula>
    </cfRule>
  </conditionalFormatting>
  <conditionalFormatting sqref="E1001:I1008 E1010:I1017 E1304:I1325">
    <cfRule type="cellIs" dxfId="3484" priority="4188" operator="equal">
      <formula>"No"</formula>
    </cfRule>
  </conditionalFormatting>
  <conditionalFormatting sqref="E1002:I1009 E1011:I1018 E1305:I1326">
    <cfRule type="cellIs" dxfId="3483" priority="4189" operator="equal">
      <formula>"Yes"</formula>
    </cfRule>
  </conditionalFormatting>
  <conditionalFormatting sqref="E1002:I1009 E1011:I1018 E1305:I1326">
    <cfRule type="cellIs" dxfId="3482" priority="4190" operator="equal">
      <formula>"No"</formula>
    </cfRule>
  </conditionalFormatting>
  <conditionalFormatting sqref="B1002:D1009 B1011:D1018 B1305:D1326">
    <cfRule type="cellIs" dxfId="3481" priority="4191" operator="equal">
      <formula>"FREE SPACE"</formula>
    </cfRule>
  </conditionalFormatting>
  <conditionalFormatting sqref="B1002:D1009 B1011:D1018 B1305:D1326">
    <cfRule type="cellIs" dxfId="3480" priority="4192" operator="equal">
      <formula>"UNUSABLE"</formula>
    </cfRule>
  </conditionalFormatting>
  <conditionalFormatting sqref="E1002:I1009 E1011:I1018 E1305:I1326">
    <cfRule type="cellIs" dxfId="3479" priority="4193" operator="equal">
      <formula>"Yes"</formula>
    </cfRule>
  </conditionalFormatting>
  <conditionalFormatting sqref="E1002:I1009 E1011:I1018 E1305:I1326">
    <cfRule type="cellIs" dxfId="3478" priority="4194" operator="equal">
      <formula>"No"</formula>
    </cfRule>
  </conditionalFormatting>
  <conditionalFormatting sqref="B1002:D1009 B1011:D1018 B1305:D1326">
    <cfRule type="cellIs" dxfId="3477" priority="4195" operator="equal">
      <formula>"FREE SPACE"</formula>
    </cfRule>
  </conditionalFormatting>
  <conditionalFormatting sqref="B1002:D1009 B1011:D1018 B1305:D1326">
    <cfRule type="cellIs" dxfId="3476" priority="4196" operator="equal">
      <formula>"UNUSABLE"</formula>
    </cfRule>
  </conditionalFormatting>
  <conditionalFormatting sqref="E1003:I1010 E1012:I1019 E1306:I1327">
    <cfRule type="cellIs" dxfId="3475" priority="4197" operator="equal">
      <formula>"Yes"</formula>
    </cfRule>
  </conditionalFormatting>
  <conditionalFormatting sqref="E1003:I1010 E1012:I1019 E1306:I1327">
    <cfRule type="cellIs" dxfId="3474" priority="4198" operator="equal">
      <formula>"No"</formula>
    </cfRule>
  </conditionalFormatting>
  <conditionalFormatting sqref="B1003:D1010 B1012:D1019 B1306:D1327">
    <cfRule type="cellIs" dxfId="3473" priority="4199" operator="equal">
      <formula>"FREE SPACE"</formula>
    </cfRule>
  </conditionalFormatting>
  <conditionalFormatting sqref="B1003:D1010 B1012:D1019 B1306:D1327">
    <cfRule type="cellIs" dxfId="3472" priority="4200" operator="equal">
      <formula>"UNUSABLE"</formula>
    </cfRule>
  </conditionalFormatting>
  <conditionalFormatting sqref="E997:I1004 E1006:I1013 E1300:I1321">
    <cfRule type="cellIs" dxfId="3471" priority="4201" operator="equal">
      <formula>"Yes"</formula>
    </cfRule>
  </conditionalFormatting>
  <conditionalFormatting sqref="E997:I1004 E1006:I1013 E1300:I1321">
    <cfRule type="cellIs" dxfId="3470" priority="4202" operator="equal">
      <formula>"No"</formula>
    </cfRule>
  </conditionalFormatting>
  <conditionalFormatting sqref="B997:D1004 B1006:D1013 B1300:D1321">
    <cfRule type="cellIs" dxfId="3469" priority="4203" operator="equal">
      <formula>"FREE SPACE"</formula>
    </cfRule>
  </conditionalFormatting>
  <conditionalFormatting sqref="B997:D1004 B1006:D1013 B1300:D1321">
    <cfRule type="cellIs" dxfId="3468" priority="4204" operator="equal">
      <formula>"UNUSABLE"</formula>
    </cfRule>
  </conditionalFormatting>
  <conditionalFormatting sqref="E998:I1005 E1007:I1014 E1301:I1322">
    <cfRule type="cellIs" dxfId="3467" priority="4205" operator="equal">
      <formula>"Yes"</formula>
    </cfRule>
  </conditionalFormatting>
  <conditionalFormatting sqref="E998:I1005 E1007:I1014 E1301:I1322">
    <cfRule type="cellIs" dxfId="3466" priority="4206" operator="equal">
      <formula>"No"</formula>
    </cfRule>
  </conditionalFormatting>
  <conditionalFormatting sqref="B998:D1005 B1007:D1014 B1301:D1322">
    <cfRule type="cellIs" dxfId="3465" priority="4207" operator="equal">
      <formula>"FREE SPACE"</formula>
    </cfRule>
  </conditionalFormatting>
  <conditionalFormatting sqref="B998:D1005 B1007:D1014 B1301:D1322">
    <cfRule type="cellIs" dxfId="3464" priority="4208" operator="equal">
      <formula>"UNUSABLE"</formula>
    </cfRule>
  </conditionalFormatting>
  <conditionalFormatting sqref="E998:I1005 E1007:I1014 E1301:I1322">
    <cfRule type="cellIs" dxfId="3463" priority="4209" operator="equal">
      <formula>"Yes"</formula>
    </cfRule>
  </conditionalFormatting>
  <conditionalFormatting sqref="E998:I1005 E1007:I1014 E1301:I1322">
    <cfRule type="cellIs" dxfId="3462" priority="4210" operator="equal">
      <formula>"No"</formula>
    </cfRule>
  </conditionalFormatting>
  <conditionalFormatting sqref="B998:D1005 B1007:D1014 B1301:D1322">
    <cfRule type="cellIs" dxfId="3461" priority="4211" operator="equal">
      <formula>"FREE SPACE"</formula>
    </cfRule>
  </conditionalFormatting>
  <conditionalFormatting sqref="B998:D1005 B1007:D1014 B1301:D1322">
    <cfRule type="cellIs" dxfId="3460" priority="4212" operator="equal">
      <formula>"UNUSABLE"</formula>
    </cfRule>
  </conditionalFormatting>
  <conditionalFormatting sqref="E999:I1006 E1008:I1015 E1302:I1323">
    <cfRule type="cellIs" dxfId="3459" priority="4213" operator="equal">
      <formula>"Yes"</formula>
    </cfRule>
  </conditionalFormatting>
  <conditionalFormatting sqref="E999:I1006 E1008:I1015 E1302:I1323">
    <cfRule type="cellIs" dxfId="3458" priority="4214" operator="equal">
      <formula>"No"</formula>
    </cfRule>
  </conditionalFormatting>
  <conditionalFormatting sqref="B999:D1006 B1008:D1015 B1302:D1323">
    <cfRule type="cellIs" dxfId="3457" priority="4215" operator="equal">
      <formula>"FREE SPACE"</formula>
    </cfRule>
  </conditionalFormatting>
  <conditionalFormatting sqref="B999:D1006 B1008:D1015 B1302:D1323">
    <cfRule type="cellIs" dxfId="3456" priority="4216" operator="equal">
      <formula>"UNUSABLE"</formula>
    </cfRule>
  </conditionalFormatting>
  <conditionalFormatting sqref="E999:I1006 E1008:I1015 E1302:I1323">
    <cfRule type="cellIs" dxfId="3455" priority="4217" operator="equal">
      <formula>"Yes"</formula>
    </cfRule>
  </conditionalFormatting>
  <conditionalFormatting sqref="E999:I1006 E1008:I1015 E1302:I1323">
    <cfRule type="cellIs" dxfId="3454" priority="4218" operator="equal">
      <formula>"No"</formula>
    </cfRule>
  </conditionalFormatting>
  <conditionalFormatting sqref="B999:D1006 B1008:D1015 B1302:D1323">
    <cfRule type="cellIs" dxfId="3453" priority="4219" operator="equal">
      <formula>"FREE SPACE"</formula>
    </cfRule>
  </conditionalFormatting>
  <conditionalFormatting sqref="B999:D1006 B1008:D1015 B1302:D1323">
    <cfRule type="cellIs" dxfId="3452" priority="4220" operator="equal">
      <formula>"UNUSABLE"</formula>
    </cfRule>
  </conditionalFormatting>
  <conditionalFormatting sqref="E1000:I1007 E1009:I1016 E1303:I1324">
    <cfRule type="cellIs" dxfId="3451" priority="4221" operator="equal">
      <formula>"Yes"</formula>
    </cfRule>
  </conditionalFormatting>
  <conditionalFormatting sqref="E1000:I1007 E1009:I1016 E1303:I1324">
    <cfRule type="cellIs" dxfId="3450" priority="4222" operator="equal">
      <formula>"No"</formula>
    </cfRule>
  </conditionalFormatting>
  <conditionalFormatting sqref="B1000:D1007 B1009:D1016 B1303:D1324">
    <cfRule type="cellIs" dxfId="3449" priority="4223" operator="equal">
      <formula>"FREE SPACE"</formula>
    </cfRule>
  </conditionalFormatting>
  <conditionalFormatting sqref="B1000:D1007 B1009:D1016 B1303:D1324">
    <cfRule type="cellIs" dxfId="3448" priority="4224" operator="equal">
      <formula>"UNUSABLE"</formula>
    </cfRule>
  </conditionalFormatting>
  <conditionalFormatting sqref="E1000:I1007 E1009:I1016 E1303:I1324">
    <cfRule type="cellIs" dxfId="3447" priority="4225" operator="equal">
      <formula>"Yes"</formula>
    </cfRule>
  </conditionalFormatting>
  <conditionalFormatting sqref="E1000:I1007 E1009:I1016 E1303:I1324">
    <cfRule type="cellIs" dxfId="3446" priority="4226" operator="equal">
      <formula>"No"</formula>
    </cfRule>
  </conditionalFormatting>
  <conditionalFormatting sqref="B1000:D1007 B1009:D1016 B1303:D1324">
    <cfRule type="cellIs" dxfId="3445" priority="4227" operator="equal">
      <formula>"FREE SPACE"</formula>
    </cfRule>
  </conditionalFormatting>
  <conditionalFormatting sqref="B1000:D1007 B1009:D1016 B1303:D1324">
    <cfRule type="cellIs" dxfId="3444" priority="4228" operator="equal">
      <formula>"UNUSABLE"</formula>
    </cfRule>
  </conditionalFormatting>
  <conditionalFormatting sqref="E1344:I1363 E1035:I1060">
    <cfRule type="cellIs" dxfId="3443" priority="4229" operator="equal">
      <formula>"Yes"</formula>
    </cfRule>
  </conditionalFormatting>
  <conditionalFormatting sqref="E1344:I1363 E1035:I1060">
    <cfRule type="cellIs" dxfId="3442" priority="4230" operator="equal">
      <formula>"No"</formula>
    </cfRule>
  </conditionalFormatting>
  <conditionalFormatting sqref="B1344:D1363 B1035:D1060">
    <cfRule type="cellIs" dxfId="3441" priority="4231" operator="equal">
      <formula>"FREE SPACE"</formula>
    </cfRule>
  </conditionalFormatting>
  <conditionalFormatting sqref="B1344:D1363 B1035:D1060">
    <cfRule type="cellIs" dxfId="3440" priority="4232" operator="equal">
      <formula>"UNUSABLE"</formula>
    </cfRule>
  </conditionalFormatting>
  <conditionalFormatting sqref="E995:I1002 E1004:I1011 E1298:H1319 I1298:I1321">
    <cfRule type="cellIs" dxfId="3439" priority="4233" operator="equal">
      <formula>"Yes"</formula>
    </cfRule>
  </conditionalFormatting>
  <conditionalFormatting sqref="E995:I1002 E1004:I1011 E1298:H1319 I1298:I1321">
    <cfRule type="cellIs" dxfId="3438" priority="4234" operator="equal">
      <formula>"No"</formula>
    </cfRule>
  </conditionalFormatting>
  <conditionalFormatting sqref="B995:D1002 B1004:D1011 B1298:D1319">
    <cfRule type="cellIs" dxfId="3437" priority="4235" operator="equal">
      <formula>"FREE SPACE"</formula>
    </cfRule>
  </conditionalFormatting>
  <conditionalFormatting sqref="B995:D1002 B1004:D1011 B1298:D1319">
    <cfRule type="cellIs" dxfId="3436" priority="4236" operator="equal">
      <formula>"UNUSABLE"</formula>
    </cfRule>
  </conditionalFormatting>
  <conditionalFormatting sqref="E996:I1003 E1005:I1012 E1299:H1320 I1299:I1321">
    <cfRule type="cellIs" dxfId="3435" priority="4237" operator="equal">
      <formula>"Yes"</formula>
    </cfRule>
  </conditionalFormatting>
  <conditionalFormatting sqref="E996:I1003 E1005:I1012 E1299:H1320 I1299:I1321">
    <cfRule type="cellIs" dxfId="3434" priority="4238" operator="equal">
      <formula>"No"</formula>
    </cfRule>
  </conditionalFormatting>
  <conditionalFormatting sqref="B996:D1003 B1005:D1012 B1299:D1320">
    <cfRule type="cellIs" dxfId="3433" priority="4239" operator="equal">
      <formula>"FREE SPACE"</formula>
    </cfRule>
  </conditionalFormatting>
  <conditionalFormatting sqref="B996:D1003 B1005:D1012 B1299:D1320">
    <cfRule type="cellIs" dxfId="3432" priority="4240" operator="equal">
      <formula>"UNUSABLE"</formula>
    </cfRule>
  </conditionalFormatting>
  <conditionalFormatting sqref="B1029:D1047 B1332:D1354">
    <cfRule type="cellIs" dxfId="3431" priority="4241" operator="equal">
      <formula>"FREE SPACE"</formula>
    </cfRule>
  </conditionalFormatting>
  <conditionalFormatting sqref="B1029:D1047 B1332:D1354">
    <cfRule type="cellIs" dxfId="3430" priority="4242" operator="equal">
      <formula>"UNUSABLE"</formula>
    </cfRule>
  </conditionalFormatting>
  <conditionalFormatting sqref="E996:I1003 E1005:I1012 E1299:H1320 I1299:I1321">
    <cfRule type="cellIs" dxfId="3429" priority="4243" operator="equal">
      <formula>"Yes"</formula>
    </cfRule>
  </conditionalFormatting>
  <conditionalFormatting sqref="E996:I1003 E1005:I1012 E1299:H1320 I1299:I1321">
    <cfRule type="cellIs" dxfId="3428" priority="4244" operator="equal">
      <formula>"No"</formula>
    </cfRule>
  </conditionalFormatting>
  <conditionalFormatting sqref="B996:D1003 B1005:D1012 B1299:D1320">
    <cfRule type="cellIs" dxfId="3427" priority="4245" operator="equal">
      <formula>"FREE SPACE"</formula>
    </cfRule>
  </conditionalFormatting>
  <conditionalFormatting sqref="B996:D1003 B1005:D1012 B1299:D1320">
    <cfRule type="cellIs" dxfId="3426" priority="4246" operator="equal">
      <formula>"UNUSABLE"</formula>
    </cfRule>
  </conditionalFormatting>
  <conditionalFormatting sqref="E997:I1004 E1006:I1013 E1300:I1321">
    <cfRule type="cellIs" dxfId="3425" priority="4247" operator="equal">
      <formula>"Yes"</formula>
    </cfRule>
  </conditionalFormatting>
  <conditionalFormatting sqref="E997:I1004 E1006:I1013 E1300:I1321">
    <cfRule type="cellIs" dxfId="3424" priority="4248" operator="equal">
      <formula>"No"</formula>
    </cfRule>
  </conditionalFormatting>
  <conditionalFormatting sqref="B997:D1004 B1006:D1013 B1300:D1321">
    <cfRule type="cellIs" dxfId="3423" priority="4249" operator="equal">
      <formula>"FREE SPACE"</formula>
    </cfRule>
  </conditionalFormatting>
  <conditionalFormatting sqref="B997:D1004 B1006:D1013 B1300:D1321">
    <cfRule type="cellIs" dxfId="3422" priority="4250" operator="equal">
      <formula>"UNUSABLE"</formula>
    </cfRule>
  </conditionalFormatting>
  <conditionalFormatting sqref="E1027:I1045 E1330:I1352">
    <cfRule type="cellIs" dxfId="3421" priority="4251" operator="equal">
      <formula>"Yes"</formula>
    </cfRule>
  </conditionalFormatting>
  <conditionalFormatting sqref="E1027:I1045 E1330:I1352">
    <cfRule type="cellIs" dxfId="3420" priority="4252" operator="equal">
      <formula>"No"</formula>
    </cfRule>
  </conditionalFormatting>
  <conditionalFormatting sqref="B1027:D1045 B1330:D1352">
    <cfRule type="cellIs" dxfId="3419" priority="4253" operator="equal">
      <formula>"FREE SPACE"</formula>
    </cfRule>
  </conditionalFormatting>
  <conditionalFormatting sqref="B1027:D1045 B1330:D1352">
    <cfRule type="cellIs" dxfId="3418" priority="4254" operator="equal">
      <formula>"UNUSABLE"</formula>
    </cfRule>
  </conditionalFormatting>
  <conditionalFormatting sqref="E1028:I1046 E1331:I1353">
    <cfRule type="cellIs" dxfId="3417" priority="4255" operator="equal">
      <formula>"Yes"</formula>
    </cfRule>
  </conditionalFormatting>
  <conditionalFormatting sqref="E1028:I1046 E1331:I1353">
    <cfRule type="cellIs" dxfId="3416" priority="4256" operator="equal">
      <formula>"No"</formula>
    </cfRule>
  </conditionalFormatting>
  <conditionalFormatting sqref="B1028:D1046 B1331:D1353">
    <cfRule type="cellIs" dxfId="3415" priority="4257" operator="equal">
      <formula>"FREE SPACE"</formula>
    </cfRule>
  </conditionalFormatting>
  <conditionalFormatting sqref="B1028:D1046 B1331:D1353">
    <cfRule type="cellIs" dxfId="3414" priority="4258" operator="equal">
      <formula>"UNUSABLE"</formula>
    </cfRule>
  </conditionalFormatting>
  <conditionalFormatting sqref="E1028:I1046 E1331:I1353">
    <cfRule type="cellIs" dxfId="3413" priority="4259" operator="equal">
      <formula>"Yes"</formula>
    </cfRule>
  </conditionalFormatting>
  <conditionalFormatting sqref="E1028:I1046 E1331:I1353">
    <cfRule type="cellIs" dxfId="3412" priority="4260" operator="equal">
      <formula>"No"</formula>
    </cfRule>
  </conditionalFormatting>
  <conditionalFormatting sqref="B1028:D1046 B1331:D1353">
    <cfRule type="cellIs" dxfId="3411" priority="4261" operator="equal">
      <formula>"FREE SPACE"</formula>
    </cfRule>
  </conditionalFormatting>
  <conditionalFormatting sqref="B1028:D1046 B1331:D1353">
    <cfRule type="cellIs" dxfId="3410" priority="4262" operator="equal">
      <formula>"UNUSABLE"</formula>
    </cfRule>
  </conditionalFormatting>
  <conditionalFormatting sqref="E1029:I1047 E1332:I1354">
    <cfRule type="cellIs" dxfId="3409" priority="4263" operator="equal">
      <formula>"Yes"</formula>
    </cfRule>
  </conditionalFormatting>
  <conditionalFormatting sqref="E1029:I1047 E1332:I1354">
    <cfRule type="cellIs" dxfId="3408" priority="4264" operator="equal">
      <formula>"No"</formula>
    </cfRule>
  </conditionalFormatting>
  <conditionalFormatting sqref="B1029:D1047 B1332:D1354">
    <cfRule type="cellIs" dxfId="3407" priority="4265" operator="equal">
      <formula>"FREE SPACE"</formula>
    </cfRule>
  </conditionalFormatting>
  <conditionalFormatting sqref="B1029:D1047 B1332:D1354">
    <cfRule type="cellIs" dxfId="3406" priority="4266" operator="equal">
      <formula>"UNUSABLE"</formula>
    </cfRule>
  </conditionalFormatting>
  <conditionalFormatting sqref="E997:I1004 E1006:I1013 E1300:I1321">
    <cfRule type="cellIs" dxfId="3405" priority="4267" operator="equal">
      <formula>"Yes"</formula>
    </cfRule>
  </conditionalFormatting>
  <conditionalFormatting sqref="E997:I1004 E1006:I1013 E1300:I1321">
    <cfRule type="cellIs" dxfId="3404" priority="4268" operator="equal">
      <formula>"No"</formula>
    </cfRule>
  </conditionalFormatting>
  <conditionalFormatting sqref="B997:D1004 B1006:D1013 B1300:D1321">
    <cfRule type="cellIs" dxfId="3403" priority="4269" operator="equal">
      <formula>"FREE SPACE"</formula>
    </cfRule>
  </conditionalFormatting>
  <conditionalFormatting sqref="B997:D1004 B1006:D1013 B1300:D1321">
    <cfRule type="cellIs" dxfId="3402" priority="4270" operator="equal">
      <formula>"UNUSABLE"</formula>
    </cfRule>
  </conditionalFormatting>
  <conditionalFormatting sqref="E998:I1005 E1007:I1014 E1301:I1322">
    <cfRule type="cellIs" dxfId="3401" priority="4271" operator="equal">
      <formula>"Yes"</formula>
    </cfRule>
  </conditionalFormatting>
  <conditionalFormatting sqref="E998:I1005 E1007:I1014 E1301:I1322">
    <cfRule type="cellIs" dxfId="3400" priority="4272" operator="equal">
      <formula>"No"</formula>
    </cfRule>
  </conditionalFormatting>
  <conditionalFormatting sqref="B998:D1005 B1007:D1014 B1301:D1322">
    <cfRule type="cellIs" dxfId="3399" priority="4273" operator="equal">
      <formula>"FREE SPACE"</formula>
    </cfRule>
  </conditionalFormatting>
  <conditionalFormatting sqref="B998:D1005 B1007:D1014 B1301:D1322">
    <cfRule type="cellIs" dxfId="3398" priority="4274" operator="equal">
      <formula>"UNUSABLE"</formula>
    </cfRule>
  </conditionalFormatting>
  <conditionalFormatting sqref="E998:I1005 E1007:I1014 E1301:I1322">
    <cfRule type="cellIs" dxfId="3397" priority="4275" operator="equal">
      <formula>"Yes"</formula>
    </cfRule>
  </conditionalFormatting>
  <conditionalFormatting sqref="E998:I1005 E1007:I1014 E1301:I1322">
    <cfRule type="cellIs" dxfId="3396" priority="4276" operator="equal">
      <formula>"No"</formula>
    </cfRule>
  </conditionalFormatting>
  <conditionalFormatting sqref="B998:D1005 B1007:D1014 B1301:D1322">
    <cfRule type="cellIs" dxfId="3395" priority="4277" operator="equal">
      <formula>"FREE SPACE"</formula>
    </cfRule>
  </conditionalFormatting>
  <conditionalFormatting sqref="B998:D1005 B1007:D1014 B1301:D1322">
    <cfRule type="cellIs" dxfId="3394" priority="4278" operator="equal">
      <formula>"UNUSABLE"</formula>
    </cfRule>
  </conditionalFormatting>
  <conditionalFormatting sqref="E999:I1006 E1008:I1015 E1302:I1323">
    <cfRule type="cellIs" dxfId="3393" priority="4279" operator="equal">
      <formula>"Yes"</formula>
    </cfRule>
  </conditionalFormatting>
  <conditionalFormatting sqref="E999:I1006 E1008:I1015 E1302:I1323">
    <cfRule type="cellIs" dxfId="3392" priority="4280" operator="equal">
      <formula>"No"</formula>
    </cfRule>
  </conditionalFormatting>
  <conditionalFormatting sqref="B999:D1006 B1008:D1015 B1302:D1323">
    <cfRule type="cellIs" dxfId="3391" priority="4281" operator="equal">
      <formula>"FREE SPACE"</formula>
    </cfRule>
  </conditionalFormatting>
  <conditionalFormatting sqref="B999:D1006 B1008:D1015 B1302:D1323">
    <cfRule type="cellIs" dxfId="3390" priority="4282" operator="equal">
      <formula>"UNUSABLE"</formula>
    </cfRule>
  </conditionalFormatting>
  <conditionalFormatting sqref="E1029:I1047 E1332:I1354">
    <cfRule type="cellIs" dxfId="3389" priority="4283" operator="equal">
      <formula>"Yes"</formula>
    </cfRule>
  </conditionalFormatting>
  <conditionalFormatting sqref="E1029:I1047 E1332:I1354">
    <cfRule type="cellIs" dxfId="3388" priority="4284" operator="equal">
      <formula>"No"</formula>
    </cfRule>
  </conditionalFormatting>
  <conditionalFormatting sqref="E993:I1000 E1002:I1009 E1296:I1317">
    <cfRule type="cellIs" dxfId="3387" priority="4285" operator="equal">
      <formula>"Yes"</formula>
    </cfRule>
  </conditionalFormatting>
  <conditionalFormatting sqref="E993:I1000 E1002:I1009 E1296:I1317">
    <cfRule type="cellIs" dxfId="3386" priority="4286" operator="equal">
      <formula>"No"</formula>
    </cfRule>
  </conditionalFormatting>
  <conditionalFormatting sqref="B993:D1000 B1002:D1009 B1296:D1317">
    <cfRule type="cellIs" dxfId="3385" priority="4287" operator="equal">
      <formula>"FREE SPACE"</formula>
    </cfRule>
  </conditionalFormatting>
  <conditionalFormatting sqref="B993:D1000 B1002:D1009 B1296:D1317">
    <cfRule type="cellIs" dxfId="3384" priority="4288" operator="equal">
      <formula>"UNUSABLE"</formula>
    </cfRule>
  </conditionalFormatting>
  <conditionalFormatting sqref="E994:I1001 E1003:I1010 E1297:H1318 I1297:I1321">
    <cfRule type="cellIs" dxfId="3383" priority="4289" operator="equal">
      <formula>"Yes"</formula>
    </cfRule>
  </conditionalFormatting>
  <conditionalFormatting sqref="E994:I1001 E1003:I1010 E1297:H1318 I1297:I1321">
    <cfRule type="cellIs" dxfId="3382" priority="4290" operator="equal">
      <formula>"No"</formula>
    </cfRule>
  </conditionalFormatting>
  <conditionalFormatting sqref="B994:D1001 B1003:D1010 B1297:D1318">
    <cfRule type="cellIs" dxfId="3381" priority="4291" operator="equal">
      <formula>"FREE SPACE"</formula>
    </cfRule>
  </conditionalFormatting>
  <conditionalFormatting sqref="B994:D1001 B1003:D1010 B1297:D1318">
    <cfRule type="cellIs" dxfId="3380" priority="4292" operator="equal">
      <formula>"UNUSABLE"</formula>
    </cfRule>
  </conditionalFormatting>
  <conditionalFormatting sqref="B1027:D1045 B1330:D1352">
    <cfRule type="cellIs" dxfId="3379" priority="4293" operator="equal">
      <formula>"FREE SPACE"</formula>
    </cfRule>
  </conditionalFormatting>
  <conditionalFormatting sqref="B1027:D1045 B1330:D1352">
    <cfRule type="cellIs" dxfId="3378" priority="4294" operator="equal">
      <formula>"UNUSABLE"</formula>
    </cfRule>
  </conditionalFormatting>
  <conditionalFormatting sqref="E994:I1001 E1003:I1010 E1297:H1318 I1297:I1321">
    <cfRule type="cellIs" dxfId="3377" priority="4295" operator="equal">
      <formula>"Yes"</formula>
    </cfRule>
  </conditionalFormatting>
  <conditionalFormatting sqref="E994:I1001 E1003:I1010 E1297:H1318 I1297:I1321">
    <cfRule type="cellIs" dxfId="3376" priority="4296" operator="equal">
      <formula>"No"</formula>
    </cfRule>
  </conditionalFormatting>
  <conditionalFormatting sqref="B994:D1001 B1003:D1010 B1297:D1318">
    <cfRule type="cellIs" dxfId="3375" priority="4297" operator="equal">
      <formula>"FREE SPACE"</formula>
    </cfRule>
  </conditionalFormatting>
  <conditionalFormatting sqref="B994:D1001 B1003:D1010 B1297:D1318">
    <cfRule type="cellIs" dxfId="3374" priority="4298" operator="equal">
      <formula>"UNUSABLE"</formula>
    </cfRule>
  </conditionalFormatting>
  <conditionalFormatting sqref="E995:I1002 E1004:I1011 E1298:H1319 I1298:I1321">
    <cfRule type="cellIs" dxfId="3373" priority="4299" operator="equal">
      <formula>"Yes"</formula>
    </cfRule>
  </conditionalFormatting>
  <conditionalFormatting sqref="E995:I1002 E1004:I1011 E1298:H1319 I1298:I1321">
    <cfRule type="cellIs" dxfId="3372" priority="4300" operator="equal">
      <formula>"No"</formula>
    </cfRule>
  </conditionalFormatting>
  <conditionalFormatting sqref="B995:D1002 B1004:D1011 B1298:D1319">
    <cfRule type="cellIs" dxfId="3371" priority="4301" operator="equal">
      <formula>"FREE SPACE"</formula>
    </cfRule>
  </conditionalFormatting>
  <conditionalFormatting sqref="B995:D1002 B1004:D1011 B1298:D1319">
    <cfRule type="cellIs" dxfId="3370" priority="4302" operator="equal">
      <formula>"UNUSABLE"</formula>
    </cfRule>
  </conditionalFormatting>
  <conditionalFormatting sqref="E1025:I1043 E1328:H1350 I1328:I1352">
    <cfRule type="cellIs" dxfId="3369" priority="4303" operator="equal">
      <formula>"Yes"</formula>
    </cfRule>
  </conditionalFormatting>
  <conditionalFormatting sqref="E1025:I1043 E1328:H1350 I1328:I1352">
    <cfRule type="cellIs" dxfId="3368" priority="4304" operator="equal">
      <formula>"No"</formula>
    </cfRule>
  </conditionalFormatting>
  <conditionalFormatting sqref="B1025:D1043 B1328:D1350">
    <cfRule type="cellIs" dxfId="3367" priority="4305" operator="equal">
      <formula>"FREE SPACE"</formula>
    </cfRule>
  </conditionalFormatting>
  <conditionalFormatting sqref="B1025:D1043 B1328:D1350">
    <cfRule type="cellIs" dxfId="3366" priority="4306" operator="equal">
      <formula>"UNUSABLE"</formula>
    </cfRule>
  </conditionalFormatting>
  <conditionalFormatting sqref="E1026:I1044 E1329:H1351 I1329:I1352">
    <cfRule type="cellIs" dxfId="3365" priority="4307" operator="equal">
      <formula>"Yes"</formula>
    </cfRule>
  </conditionalFormatting>
  <conditionalFormatting sqref="E1026:I1044 E1329:H1351 I1329:I1352">
    <cfRule type="cellIs" dxfId="3364" priority="4308" operator="equal">
      <formula>"No"</formula>
    </cfRule>
  </conditionalFormatting>
  <conditionalFormatting sqref="B1026:D1044 B1329:D1351">
    <cfRule type="cellIs" dxfId="3363" priority="4309" operator="equal">
      <formula>"FREE SPACE"</formula>
    </cfRule>
  </conditionalFormatting>
  <conditionalFormatting sqref="B1026:D1044 B1329:D1351">
    <cfRule type="cellIs" dxfId="3362" priority="4310" operator="equal">
      <formula>"UNUSABLE"</formula>
    </cfRule>
  </conditionalFormatting>
  <conditionalFormatting sqref="E1026:I1044 E1329:H1351 I1329:I1352">
    <cfRule type="cellIs" dxfId="3361" priority="4311" operator="equal">
      <formula>"Yes"</formula>
    </cfRule>
  </conditionalFormatting>
  <conditionalFormatting sqref="E1026:I1044 E1329:H1351 I1329:I1352">
    <cfRule type="cellIs" dxfId="3360" priority="4312" operator="equal">
      <formula>"No"</formula>
    </cfRule>
  </conditionalFormatting>
  <conditionalFormatting sqref="B1026:D1044 B1329:D1351">
    <cfRule type="cellIs" dxfId="3359" priority="4313" operator="equal">
      <formula>"FREE SPACE"</formula>
    </cfRule>
  </conditionalFormatting>
  <conditionalFormatting sqref="B1026:D1044 B1329:D1351">
    <cfRule type="cellIs" dxfId="3358" priority="4314" operator="equal">
      <formula>"UNUSABLE"</formula>
    </cfRule>
  </conditionalFormatting>
  <conditionalFormatting sqref="E1027:I1045 E1330:I1352">
    <cfRule type="cellIs" dxfId="3357" priority="4315" operator="equal">
      <formula>"Yes"</formula>
    </cfRule>
  </conditionalFormatting>
  <conditionalFormatting sqref="E1027:I1045 E1330:I1352">
    <cfRule type="cellIs" dxfId="3356" priority="4316" operator="equal">
      <formula>"No"</formula>
    </cfRule>
  </conditionalFormatting>
  <conditionalFormatting sqref="B1027:D1045 B1330:D1352">
    <cfRule type="cellIs" dxfId="3355" priority="4317" operator="equal">
      <formula>"FREE SPACE"</formula>
    </cfRule>
  </conditionalFormatting>
  <conditionalFormatting sqref="B1027:D1045 B1330:D1352">
    <cfRule type="cellIs" dxfId="3354" priority="4318" operator="equal">
      <formula>"UNUSABLE"</formula>
    </cfRule>
  </conditionalFormatting>
  <conditionalFormatting sqref="E995:I1002 E1004:I1011 E1298:H1319 I1298:I1321">
    <cfRule type="cellIs" dxfId="3353" priority="4319" operator="equal">
      <formula>"Yes"</formula>
    </cfRule>
  </conditionalFormatting>
  <conditionalFormatting sqref="E995:I1002 E1004:I1011 E1298:H1319 I1298:I1321">
    <cfRule type="cellIs" dxfId="3352" priority="4320" operator="equal">
      <formula>"No"</formula>
    </cfRule>
  </conditionalFormatting>
  <conditionalFormatting sqref="B995:D1002 B1004:D1011 B1298:D1319">
    <cfRule type="cellIs" dxfId="3351" priority="4321" operator="equal">
      <formula>"FREE SPACE"</formula>
    </cfRule>
  </conditionalFormatting>
  <conditionalFormatting sqref="B995:D1002 B1004:D1011 B1298:D1319">
    <cfRule type="cellIs" dxfId="3350" priority="4322" operator="equal">
      <formula>"UNUSABLE"</formula>
    </cfRule>
  </conditionalFormatting>
  <conditionalFormatting sqref="E996:I1003 E1005:I1012 E1299:H1320 I1299:I1321">
    <cfRule type="cellIs" dxfId="3349" priority="4323" operator="equal">
      <formula>"Yes"</formula>
    </cfRule>
  </conditionalFormatting>
  <conditionalFormatting sqref="E996:I1003 E1005:I1012 E1299:H1320 I1299:I1321">
    <cfRule type="cellIs" dxfId="3348" priority="4324" operator="equal">
      <formula>"No"</formula>
    </cfRule>
  </conditionalFormatting>
  <conditionalFormatting sqref="B996:D1003 B1005:D1012 B1299:D1320">
    <cfRule type="cellIs" dxfId="3347" priority="4325" operator="equal">
      <formula>"FREE SPACE"</formula>
    </cfRule>
  </conditionalFormatting>
  <conditionalFormatting sqref="B996:D1003 B1005:D1012 B1299:D1320">
    <cfRule type="cellIs" dxfId="3346" priority="4326" operator="equal">
      <formula>"UNUSABLE"</formula>
    </cfRule>
  </conditionalFormatting>
  <conditionalFormatting sqref="E996:I1003 E1005:I1012 E1299:H1320 I1299:I1321">
    <cfRule type="cellIs" dxfId="3345" priority="4327" operator="equal">
      <formula>"Yes"</formula>
    </cfRule>
  </conditionalFormatting>
  <conditionalFormatting sqref="E996:I1003 E1005:I1012 E1299:H1320 I1299:I1321">
    <cfRule type="cellIs" dxfId="3344" priority="4328" operator="equal">
      <formula>"No"</formula>
    </cfRule>
  </conditionalFormatting>
  <conditionalFormatting sqref="B996:D1003 B1005:D1012 B1299:D1320">
    <cfRule type="cellIs" dxfId="3343" priority="4329" operator="equal">
      <formula>"FREE SPACE"</formula>
    </cfRule>
  </conditionalFormatting>
  <conditionalFormatting sqref="B996:D1003 B1005:D1012 B1299:D1320">
    <cfRule type="cellIs" dxfId="3342" priority="4330" operator="equal">
      <formula>"UNUSABLE"</formula>
    </cfRule>
  </conditionalFormatting>
  <conditionalFormatting sqref="E997:I1004 E1006:I1013 E1300:I1321">
    <cfRule type="cellIs" dxfId="3341" priority="4331" operator="equal">
      <formula>"Yes"</formula>
    </cfRule>
  </conditionalFormatting>
  <conditionalFormatting sqref="E997:I1004 E1006:I1013 E1300:I1321">
    <cfRule type="cellIs" dxfId="3340" priority="4332" operator="equal">
      <formula>"No"</formula>
    </cfRule>
  </conditionalFormatting>
  <conditionalFormatting sqref="B997:D1004 B1006:D1013 B1300:D1321">
    <cfRule type="cellIs" dxfId="3339" priority="4333" operator="equal">
      <formula>"FREE SPACE"</formula>
    </cfRule>
  </conditionalFormatting>
  <conditionalFormatting sqref="B997:D1004 B1006:D1013 B1300:D1321">
    <cfRule type="cellIs" dxfId="3338" priority="4334" operator="equal">
      <formula>"UNUSABLE"</formula>
    </cfRule>
  </conditionalFormatting>
  <conditionalFormatting sqref="E1027:I1045 E1330:I1352">
    <cfRule type="cellIs" dxfId="3337" priority="4335" operator="equal">
      <formula>"Yes"</formula>
    </cfRule>
  </conditionalFormatting>
  <conditionalFormatting sqref="E1027:I1045 E1330:I1352">
    <cfRule type="cellIs" dxfId="3336" priority="4336" operator="equal">
      <formula>"No"</formula>
    </cfRule>
  </conditionalFormatting>
  <conditionalFormatting sqref="E1028:I1046 E1331:I1353">
    <cfRule type="cellIs" dxfId="3335" priority="4337" operator="equal">
      <formula>"Yes"</formula>
    </cfRule>
  </conditionalFormatting>
  <conditionalFormatting sqref="E1028:I1046 E1331:I1353">
    <cfRule type="cellIs" dxfId="3334" priority="4338" operator="equal">
      <formula>"No"</formula>
    </cfRule>
  </conditionalFormatting>
  <conditionalFormatting sqref="B1028:D1046 B1331:D1353">
    <cfRule type="cellIs" dxfId="3333" priority="4339" operator="equal">
      <formula>"FREE SPACE"</formula>
    </cfRule>
  </conditionalFormatting>
  <conditionalFormatting sqref="B1028:D1046 B1331:D1353">
    <cfRule type="cellIs" dxfId="3332" priority="4340" operator="equal">
      <formula>"UNUSABLE"</formula>
    </cfRule>
  </conditionalFormatting>
  <conditionalFormatting sqref="E1028:I1046 E1331:I1353">
    <cfRule type="cellIs" dxfId="3331" priority="4341" operator="equal">
      <formula>"Yes"</formula>
    </cfRule>
  </conditionalFormatting>
  <conditionalFormatting sqref="E1028:I1046 E1331:I1353">
    <cfRule type="cellIs" dxfId="3330" priority="4342" operator="equal">
      <formula>"No"</formula>
    </cfRule>
  </conditionalFormatting>
  <conditionalFormatting sqref="B1028:D1046 B1331:D1353">
    <cfRule type="cellIs" dxfId="3329" priority="4343" operator="equal">
      <formula>"FREE SPACE"</formula>
    </cfRule>
  </conditionalFormatting>
  <conditionalFormatting sqref="B1028:D1046 B1331:D1353">
    <cfRule type="cellIs" dxfId="3328" priority="4344" operator="equal">
      <formula>"UNUSABLE"</formula>
    </cfRule>
  </conditionalFormatting>
  <conditionalFormatting sqref="E1029:I1047 E1332:I1354">
    <cfRule type="cellIs" dxfId="3327" priority="4345" operator="equal">
      <formula>"Yes"</formula>
    </cfRule>
  </conditionalFormatting>
  <conditionalFormatting sqref="E1029:I1047 E1332:I1354">
    <cfRule type="cellIs" dxfId="3326" priority="4346" operator="equal">
      <formula>"No"</formula>
    </cfRule>
  </conditionalFormatting>
  <conditionalFormatting sqref="B1029:D1047 B1332:D1354">
    <cfRule type="cellIs" dxfId="3325" priority="4347" operator="equal">
      <formula>"FREE SPACE"</formula>
    </cfRule>
  </conditionalFormatting>
  <conditionalFormatting sqref="B1029:D1047 B1332:D1354">
    <cfRule type="cellIs" dxfId="3324" priority="4348" operator="equal">
      <formula>"UNUSABLE"</formula>
    </cfRule>
  </conditionalFormatting>
  <conditionalFormatting sqref="E996:I1003 E1005:I1012 E1299:H1320 I1299:I1321">
    <cfRule type="cellIs" dxfId="3323" priority="4349" operator="equal">
      <formula>"Yes"</formula>
    </cfRule>
  </conditionalFormatting>
  <conditionalFormatting sqref="E996:I1003 E1005:I1012 E1299:H1320 I1299:I1321">
    <cfRule type="cellIs" dxfId="3322" priority="4350" operator="equal">
      <formula>"No"</formula>
    </cfRule>
  </conditionalFormatting>
  <conditionalFormatting sqref="B996:D1003 B1005:D1012 B1299:D1320">
    <cfRule type="cellIs" dxfId="3321" priority="4351" operator="equal">
      <formula>"FREE SPACE"</formula>
    </cfRule>
  </conditionalFormatting>
  <conditionalFormatting sqref="B996:D1003 B1005:D1012 B1299:D1320">
    <cfRule type="cellIs" dxfId="3320" priority="4352" operator="equal">
      <formula>"UNUSABLE"</formula>
    </cfRule>
  </conditionalFormatting>
  <conditionalFormatting sqref="E997:I1004 E1006:I1013 E1300:I1321">
    <cfRule type="cellIs" dxfId="3319" priority="4353" operator="equal">
      <formula>"Yes"</formula>
    </cfRule>
  </conditionalFormatting>
  <conditionalFormatting sqref="E997:I1004 E1006:I1013 E1300:I1321">
    <cfRule type="cellIs" dxfId="3318" priority="4354" operator="equal">
      <formula>"No"</formula>
    </cfRule>
  </conditionalFormatting>
  <conditionalFormatting sqref="B997:D1004 B1006:D1013 B1300:D1321">
    <cfRule type="cellIs" dxfId="3317" priority="4355" operator="equal">
      <formula>"FREE SPACE"</formula>
    </cfRule>
  </conditionalFormatting>
  <conditionalFormatting sqref="B997:D1004 B1006:D1013 B1300:D1321">
    <cfRule type="cellIs" dxfId="3316" priority="4356" operator="equal">
      <formula>"UNUSABLE"</formula>
    </cfRule>
  </conditionalFormatting>
  <conditionalFormatting sqref="E997:I1004 E1006:I1013 E1300:I1321">
    <cfRule type="cellIs" dxfId="3315" priority="4357" operator="equal">
      <formula>"Yes"</formula>
    </cfRule>
  </conditionalFormatting>
  <conditionalFormatting sqref="E997:I1004 E1006:I1013 E1300:I1321">
    <cfRule type="cellIs" dxfId="3314" priority="4358" operator="equal">
      <formula>"No"</formula>
    </cfRule>
  </conditionalFormatting>
  <conditionalFormatting sqref="B997:D1004 B1006:D1013 B1300:D1321">
    <cfRule type="cellIs" dxfId="3313" priority="4359" operator="equal">
      <formula>"FREE SPACE"</formula>
    </cfRule>
  </conditionalFormatting>
  <conditionalFormatting sqref="B997:D1004 B1006:D1013 B1300:D1321">
    <cfRule type="cellIs" dxfId="3312" priority="4360" operator="equal">
      <formula>"UNUSABLE"</formula>
    </cfRule>
  </conditionalFormatting>
  <conditionalFormatting sqref="E998:I1005 E1007:I1014 E1301:I1322">
    <cfRule type="cellIs" dxfId="3311" priority="4361" operator="equal">
      <formula>"Yes"</formula>
    </cfRule>
  </conditionalFormatting>
  <conditionalFormatting sqref="E998:I1005 E1007:I1014 E1301:I1322">
    <cfRule type="cellIs" dxfId="3310" priority="4362" operator="equal">
      <formula>"No"</formula>
    </cfRule>
  </conditionalFormatting>
  <conditionalFormatting sqref="B998:D1005 B1007:D1014 B1301:D1322">
    <cfRule type="cellIs" dxfId="3309" priority="4363" operator="equal">
      <formula>"FREE SPACE"</formula>
    </cfRule>
  </conditionalFormatting>
  <conditionalFormatting sqref="B998:D1005 B1007:D1014 B1301:D1322">
    <cfRule type="cellIs" dxfId="3308" priority="4364" operator="equal">
      <formula>"UNUSABLE"</formula>
    </cfRule>
  </conditionalFormatting>
  <conditionalFormatting sqref="E1028:I1046 E1331:I1353">
    <cfRule type="cellIs" dxfId="3307" priority="4365" operator="equal">
      <formula>"Yes"</formula>
    </cfRule>
  </conditionalFormatting>
  <conditionalFormatting sqref="E1028:I1046 E1331:I1353">
    <cfRule type="cellIs" dxfId="3306" priority="4366" operator="equal">
      <formula>"No"</formula>
    </cfRule>
  </conditionalFormatting>
  <conditionalFormatting sqref="B1028:D1046 B1331:D1353">
    <cfRule type="cellIs" dxfId="3305" priority="4367" operator="equal">
      <formula>"FREE SPACE"</formula>
    </cfRule>
  </conditionalFormatting>
  <conditionalFormatting sqref="B1028:D1046 B1331:D1353">
    <cfRule type="cellIs" dxfId="3304" priority="4368" operator="equal">
      <formula>"UNUSABLE"</formula>
    </cfRule>
  </conditionalFormatting>
  <conditionalFormatting sqref="E1029:I1047 E1332:I1354">
    <cfRule type="cellIs" dxfId="3303" priority="4369" operator="equal">
      <formula>"Yes"</formula>
    </cfRule>
  </conditionalFormatting>
  <conditionalFormatting sqref="E1029:I1047 E1332:I1354">
    <cfRule type="cellIs" dxfId="3302" priority="4370" operator="equal">
      <formula>"No"</formula>
    </cfRule>
  </conditionalFormatting>
  <conditionalFormatting sqref="B1029:D1047 B1332:D1354">
    <cfRule type="cellIs" dxfId="3301" priority="4371" operator="equal">
      <formula>"FREE SPACE"</formula>
    </cfRule>
  </conditionalFormatting>
  <conditionalFormatting sqref="B1029:D1047 B1332:D1354">
    <cfRule type="cellIs" dxfId="3300" priority="4372" operator="equal">
      <formula>"UNUSABLE"</formula>
    </cfRule>
  </conditionalFormatting>
  <conditionalFormatting sqref="E1029:I1047 E1332:I1354">
    <cfRule type="cellIs" dxfId="3299" priority="4373" operator="equal">
      <formula>"Yes"</formula>
    </cfRule>
  </conditionalFormatting>
  <conditionalFormatting sqref="E1029:I1047 E1332:I1354">
    <cfRule type="cellIs" dxfId="3298" priority="4374" operator="equal">
      <formula>"No"</formula>
    </cfRule>
  </conditionalFormatting>
  <conditionalFormatting sqref="B1029:D1047 B1332:D1354">
    <cfRule type="cellIs" dxfId="3297" priority="4375" operator="equal">
      <formula>"FREE SPACE"</formula>
    </cfRule>
  </conditionalFormatting>
  <conditionalFormatting sqref="B1029:D1047 B1332:D1354">
    <cfRule type="cellIs" dxfId="3296" priority="4376" operator="equal">
      <formula>"UNUSABLE"</formula>
    </cfRule>
  </conditionalFormatting>
  <conditionalFormatting sqref="E998:I1005 E1007:I1014 E1301:I1322">
    <cfRule type="cellIs" dxfId="3295" priority="4377" operator="equal">
      <formula>"Yes"</formula>
    </cfRule>
  </conditionalFormatting>
  <conditionalFormatting sqref="E998:I1005 E1007:I1014 E1301:I1322">
    <cfRule type="cellIs" dxfId="3294" priority="4378" operator="equal">
      <formula>"No"</formula>
    </cfRule>
  </conditionalFormatting>
  <conditionalFormatting sqref="B998:D1005 B1007:D1014 B1301:D1322">
    <cfRule type="cellIs" dxfId="3293" priority="4379" operator="equal">
      <formula>"FREE SPACE"</formula>
    </cfRule>
  </conditionalFormatting>
  <conditionalFormatting sqref="B998:D1005 B1007:D1014 B1301:D1322">
    <cfRule type="cellIs" dxfId="3292" priority="4380" operator="equal">
      <formula>"UNUSABLE"</formula>
    </cfRule>
  </conditionalFormatting>
  <conditionalFormatting sqref="E999:I1006 E1008:I1015 E1302:I1323">
    <cfRule type="cellIs" dxfId="3291" priority="4381" operator="equal">
      <formula>"Yes"</formula>
    </cfRule>
  </conditionalFormatting>
  <conditionalFormatting sqref="E999:I1006 E1008:I1015 E1302:I1323">
    <cfRule type="cellIs" dxfId="3290" priority="4382" operator="equal">
      <formula>"No"</formula>
    </cfRule>
  </conditionalFormatting>
  <conditionalFormatting sqref="B999:D1006 B1008:D1015 B1302:D1323">
    <cfRule type="cellIs" dxfId="3289" priority="4383" operator="equal">
      <formula>"FREE SPACE"</formula>
    </cfRule>
  </conditionalFormatting>
  <conditionalFormatting sqref="B999:D1006 B1008:D1015 B1302:D1323">
    <cfRule type="cellIs" dxfId="3288" priority="4384" operator="equal">
      <formula>"UNUSABLE"</formula>
    </cfRule>
  </conditionalFormatting>
  <conditionalFormatting sqref="E999:I1006 E1008:I1015 E1302:I1323">
    <cfRule type="cellIs" dxfId="3287" priority="4385" operator="equal">
      <formula>"Yes"</formula>
    </cfRule>
  </conditionalFormatting>
  <conditionalFormatting sqref="E999:I1006 E1008:I1015 E1302:I1323">
    <cfRule type="cellIs" dxfId="3286" priority="4386" operator="equal">
      <formula>"No"</formula>
    </cfRule>
  </conditionalFormatting>
  <conditionalFormatting sqref="B999:D1006 B1008:D1015 B1302:D1323">
    <cfRule type="cellIs" dxfId="3285" priority="4387" operator="equal">
      <formula>"FREE SPACE"</formula>
    </cfRule>
  </conditionalFormatting>
  <conditionalFormatting sqref="B999:D1006 B1008:D1015 B1302:D1323">
    <cfRule type="cellIs" dxfId="3284" priority="4388" operator="equal">
      <formula>"UNUSABLE"</formula>
    </cfRule>
  </conditionalFormatting>
  <conditionalFormatting sqref="E1000:I1007 E1009:I1016 E1303:I1324">
    <cfRule type="cellIs" dxfId="3283" priority="4389" operator="equal">
      <formula>"Yes"</formula>
    </cfRule>
  </conditionalFormatting>
  <conditionalFormatting sqref="E1000:I1007 E1009:I1016 E1303:I1324">
    <cfRule type="cellIs" dxfId="3282" priority="4390" operator="equal">
      <formula>"No"</formula>
    </cfRule>
  </conditionalFormatting>
  <conditionalFormatting sqref="B1000:D1007 B1009:D1016 B1303:D1324">
    <cfRule type="cellIs" dxfId="3281" priority="4391" operator="equal">
      <formula>"FREE SPACE"</formula>
    </cfRule>
  </conditionalFormatting>
  <conditionalFormatting sqref="B1000:D1007 B1009:D1016 B1303:D1324">
    <cfRule type="cellIs" dxfId="3280" priority="4392" operator="equal">
      <formula>"UNUSABLE"</formula>
    </cfRule>
  </conditionalFormatting>
  <conditionalFormatting sqref="E994:I1001 E1003:I1010 E1297:H1318 I1297:I1321">
    <cfRule type="cellIs" dxfId="3279" priority="4393" operator="equal">
      <formula>"Yes"</formula>
    </cfRule>
  </conditionalFormatting>
  <conditionalFormatting sqref="E994:I1001 E1003:I1010 E1297:H1318 I1297:I1321">
    <cfRule type="cellIs" dxfId="3278" priority="4394" operator="equal">
      <formula>"No"</formula>
    </cfRule>
  </conditionalFormatting>
  <conditionalFormatting sqref="B994:D1001 B1003:D1010 B1297:D1318">
    <cfRule type="cellIs" dxfId="3277" priority="4395" operator="equal">
      <formula>"FREE SPACE"</formula>
    </cfRule>
  </conditionalFormatting>
  <conditionalFormatting sqref="B994:D1001 B1003:D1010 B1297:D1318">
    <cfRule type="cellIs" dxfId="3276" priority="4396" operator="equal">
      <formula>"UNUSABLE"</formula>
    </cfRule>
  </conditionalFormatting>
  <conditionalFormatting sqref="E995:I1002 E1004:I1011 E1298:H1319 I1298:I1321">
    <cfRule type="cellIs" dxfId="3275" priority="4397" operator="equal">
      <formula>"Yes"</formula>
    </cfRule>
  </conditionalFormatting>
  <conditionalFormatting sqref="E995:I1002 E1004:I1011 E1298:H1319 I1298:I1321">
    <cfRule type="cellIs" dxfId="3274" priority="4398" operator="equal">
      <formula>"No"</formula>
    </cfRule>
  </conditionalFormatting>
  <conditionalFormatting sqref="B995:D1002 B1004:D1011 B1298:D1319">
    <cfRule type="cellIs" dxfId="3273" priority="4399" operator="equal">
      <formula>"FREE SPACE"</formula>
    </cfRule>
  </conditionalFormatting>
  <conditionalFormatting sqref="B995:D1002 B1004:D1011 B1298:D1319">
    <cfRule type="cellIs" dxfId="3272" priority="4400" operator="equal">
      <formula>"UNUSABLE"</formula>
    </cfRule>
  </conditionalFormatting>
  <conditionalFormatting sqref="B1028:D1046 B1331:D1353">
    <cfRule type="cellIs" dxfId="3271" priority="4401" operator="equal">
      <formula>"FREE SPACE"</formula>
    </cfRule>
  </conditionalFormatting>
  <conditionalFormatting sqref="B1028:D1046 B1331:D1353">
    <cfRule type="cellIs" dxfId="3270" priority="4402" operator="equal">
      <formula>"UNUSABLE"</formula>
    </cfRule>
  </conditionalFormatting>
  <conditionalFormatting sqref="E995:I1002 E1004:I1011 E1298:H1319 I1298:I1321">
    <cfRule type="cellIs" dxfId="3269" priority="4403" operator="equal">
      <formula>"Yes"</formula>
    </cfRule>
  </conditionalFormatting>
  <conditionalFormatting sqref="E995:I1002 E1004:I1011 E1298:H1319 I1298:I1321">
    <cfRule type="cellIs" dxfId="3268" priority="4404" operator="equal">
      <formula>"No"</formula>
    </cfRule>
  </conditionalFormatting>
  <conditionalFormatting sqref="B995:D1002 B1004:D1011 B1298:D1319">
    <cfRule type="cellIs" dxfId="3267" priority="4405" operator="equal">
      <formula>"FREE SPACE"</formula>
    </cfRule>
  </conditionalFormatting>
  <conditionalFormatting sqref="B995:D1002 B1004:D1011 B1298:D1319">
    <cfRule type="cellIs" dxfId="3266" priority="4406" operator="equal">
      <formula>"UNUSABLE"</formula>
    </cfRule>
  </conditionalFormatting>
  <conditionalFormatting sqref="E996:I1003 E1005:I1012 E1299:H1320 I1299:I1321">
    <cfRule type="cellIs" dxfId="3265" priority="4407" operator="equal">
      <formula>"Yes"</formula>
    </cfRule>
  </conditionalFormatting>
  <conditionalFormatting sqref="E996:I1003 E1005:I1012 E1299:H1320 I1299:I1321">
    <cfRule type="cellIs" dxfId="3264" priority="4408" operator="equal">
      <formula>"No"</formula>
    </cfRule>
  </conditionalFormatting>
  <conditionalFormatting sqref="B996:D1003 B1005:D1012 B1299:D1320">
    <cfRule type="cellIs" dxfId="3263" priority="4409" operator="equal">
      <formula>"FREE SPACE"</formula>
    </cfRule>
  </conditionalFormatting>
  <conditionalFormatting sqref="B996:D1003 B1005:D1012 B1299:D1320">
    <cfRule type="cellIs" dxfId="3262" priority="4410" operator="equal">
      <formula>"UNUSABLE"</formula>
    </cfRule>
  </conditionalFormatting>
  <conditionalFormatting sqref="E1026:I1044 E1329:H1351 I1329:I1352">
    <cfRule type="cellIs" dxfId="3261" priority="4411" operator="equal">
      <formula>"Yes"</formula>
    </cfRule>
  </conditionalFormatting>
  <conditionalFormatting sqref="E1026:I1044 E1329:H1351 I1329:I1352">
    <cfRule type="cellIs" dxfId="3260" priority="4412" operator="equal">
      <formula>"No"</formula>
    </cfRule>
  </conditionalFormatting>
  <conditionalFormatting sqref="B1026:D1044 B1329:D1351">
    <cfRule type="cellIs" dxfId="3259" priority="4413" operator="equal">
      <formula>"FREE SPACE"</formula>
    </cfRule>
  </conditionalFormatting>
  <conditionalFormatting sqref="B1026:D1044 B1329:D1351">
    <cfRule type="cellIs" dxfId="3258" priority="4414" operator="equal">
      <formula>"UNUSABLE"</formula>
    </cfRule>
  </conditionalFormatting>
  <conditionalFormatting sqref="E1027:I1045 E1330:I1352">
    <cfRule type="cellIs" dxfId="3257" priority="4415" operator="equal">
      <formula>"Yes"</formula>
    </cfRule>
  </conditionalFormatting>
  <conditionalFormatting sqref="E1027:I1045 E1330:I1352">
    <cfRule type="cellIs" dxfId="3256" priority="4416" operator="equal">
      <formula>"No"</formula>
    </cfRule>
  </conditionalFormatting>
  <conditionalFormatting sqref="B1027:D1045 B1330:D1352">
    <cfRule type="cellIs" dxfId="3255" priority="4417" operator="equal">
      <formula>"FREE SPACE"</formula>
    </cfRule>
  </conditionalFormatting>
  <conditionalFormatting sqref="B1027:D1045 B1330:D1352">
    <cfRule type="cellIs" dxfId="3254" priority="4418" operator="equal">
      <formula>"UNUSABLE"</formula>
    </cfRule>
  </conditionalFormatting>
  <conditionalFormatting sqref="E1027:I1045 E1330:I1352">
    <cfRule type="cellIs" dxfId="3253" priority="4419" operator="equal">
      <formula>"Yes"</formula>
    </cfRule>
  </conditionalFormatting>
  <conditionalFormatting sqref="E1027:I1045 E1330:I1352">
    <cfRule type="cellIs" dxfId="3252" priority="4420" operator="equal">
      <formula>"No"</formula>
    </cfRule>
  </conditionalFormatting>
  <conditionalFormatting sqref="B1027:D1045 B1330:D1352">
    <cfRule type="cellIs" dxfId="3251" priority="4421" operator="equal">
      <formula>"FREE SPACE"</formula>
    </cfRule>
  </conditionalFormatting>
  <conditionalFormatting sqref="B1027:D1045 B1330:D1352">
    <cfRule type="cellIs" dxfId="3250" priority="4422" operator="equal">
      <formula>"UNUSABLE"</formula>
    </cfRule>
  </conditionalFormatting>
  <conditionalFormatting sqref="E1028:I1046 E1331:I1353">
    <cfRule type="cellIs" dxfId="3249" priority="4423" operator="equal">
      <formula>"Yes"</formula>
    </cfRule>
  </conditionalFormatting>
  <conditionalFormatting sqref="E1028:I1046 E1331:I1353">
    <cfRule type="cellIs" dxfId="3248" priority="4424" operator="equal">
      <formula>"No"</formula>
    </cfRule>
  </conditionalFormatting>
  <conditionalFormatting sqref="B1028:D1046 B1331:D1353">
    <cfRule type="cellIs" dxfId="3247" priority="4425" operator="equal">
      <formula>"FREE SPACE"</formula>
    </cfRule>
  </conditionalFormatting>
  <conditionalFormatting sqref="B1028:D1046 B1331:D1353">
    <cfRule type="cellIs" dxfId="3246" priority="4426" operator="equal">
      <formula>"UNUSABLE"</formula>
    </cfRule>
  </conditionalFormatting>
  <conditionalFormatting sqref="E996:I1003 E1005:I1012 E1299:H1320 I1299:I1321">
    <cfRule type="cellIs" dxfId="3245" priority="4427" operator="equal">
      <formula>"Yes"</formula>
    </cfRule>
  </conditionalFormatting>
  <conditionalFormatting sqref="E996:I1003 E1005:I1012 E1299:H1320 I1299:I1321">
    <cfRule type="cellIs" dxfId="3244" priority="4428" operator="equal">
      <formula>"No"</formula>
    </cfRule>
  </conditionalFormatting>
  <conditionalFormatting sqref="B996:D1003 B1005:D1012 B1299:D1320">
    <cfRule type="cellIs" dxfId="3243" priority="4429" operator="equal">
      <formula>"FREE SPACE"</formula>
    </cfRule>
  </conditionalFormatting>
  <conditionalFormatting sqref="B996:D1003 B1005:D1012 B1299:D1320">
    <cfRule type="cellIs" dxfId="3242" priority="4430" operator="equal">
      <formula>"UNUSABLE"</formula>
    </cfRule>
  </conditionalFormatting>
  <conditionalFormatting sqref="E997:I1004 E1006:I1013 E1300:I1321">
    <cfRule type="cellIs" dxfId="3241" priority="4431" operator="equal">
      <formula>"Yes"</formula>
    </cfRule>
  </conditionalFormatting>
  <conditionalFormatting sqref="E997:I1004 E1006:I1013 E1300:I1321">
    <cfRule type="cellIs" dxfId="3240" priority="4432" operator="equal">
      <formula>"No"</formula>
    </cfRule>
  </conditionalFormatting>
  <conditionalFormatting sqref="B997:D1004 B1006:D1013 B1300:D1321">
    <cfRule type="cellIs" dxfId="3239" priority="4433" operator="equal">
      <formula>"FREE SPACE"</formula>
    </cfRule>
  </conditionalFormatting>
  <conditionalFormatting sqref="B997:D1004 B1006:D1013 B1300:D1321">
    <cfRule type="cellIs" dxfId="3238" priority="4434" operator="equal">
      <formula>"UNUSABLE"</formula>
    </cfRule>
  </conditionalFormatting>
  <conditionalFormatting sqref="E997:I1004 E1006:I1013 E1300:I1321">
    <cfRule type="cellIs" dxfId="3237" priority="4435" operator="equal">
      <formula>"Yes"</formula>
    </cfRule>
  </conditionalFormatting>
  <conditionalFormatting sqref="E997:I1004 E1006:I1013 E1300:I1321">
    <cfRule type="cellIs" dxfId="3236" priority="4436" operator="equal">
      <formula>"No"</formula>
    </cfRule>
  </conditionalFormatting>
  <conditionalFormatting sqref="B997:D1004 B1006:D1013 B1300:D1321">
    <cfRule type="cellIs" dxfId="3235" priority="4437" operator="equal">
      <formula>"FREE SPACE"</formula>
    </cfRule>
  </conditionalFormatting>
  <conditionalFormatting sqref="B997:D1004 B1006:D1013 B1300:D1321">
    <cfRule type="cellIs" dxfId="3234" priority="4438" operator="equal">
      <formula>"UNUSABLE"</formula>
    </cfRule>
  </conditionalFormatting>
  <conditionalFormatting sqref="E998:I1005 E1007:I1014 E1301:I1322">
    <cfRule type="cellIs" dxfId="3233" priority="4439" operator="equal">
      <formula>"Yes"</formula>
    </cfRule>
  </conditionalFormatting>
  <conditionalFormatting sqref="E998:I1005 E1007:I1014 E1301:I1322">
    <cfRule type="cellIs" dxfId="3232" priority="4440" operator="equal">
      <formula>"No"</formula>
    </cfRule>
  </conditionalFormatting>
  <conditionalFormatting sqref="B998:D1005 B1007:D1014 B1301:D1322">
    <cfRule type="cellIs" dxfId="3231" priority="4441" operator="equal">
      <formula>"FREE SPACE"</formula>
    </cfRule>
  </conditionalFormatting>
  <conditionalFormatting sqref="B998:D1005 B1007:D1014 B1301:D1322">
    <cfRule type="cellIs" dxfId="3230" priority="4442" operator="equal">
      <formula>"UNUSABLE"</formula>
    </cfRule>
  </conditionalFormatting>
  <conditionalFormatting sqref="E1028:I1046 E1331:I1353">
    <cfRule type="cellIs" dxfId="3229" priority="4443" operator="equal">
      <formula>"Yes"</formula>
    </cfRule>
  </conditionalFormatting>
  <conditionalFormatting sqref="E1028:I1046 E1331:I1353">
    <cfRule type="cellIs" dxfId="3228" priority="4444" operator="equal">
      <formula>"No"</formula>
    </cfRule>
  </conditionalFormatting>
  <conditionalFormatting sqref="E1029:I1047 E1332:I1354">
    <cfRule type="cellIs" dxfId="3227" priority="4445" operator="equal">
      <formula>"Yes"</formula>
    </cfRule>
  </conditionalFormatting>
  <conditionalFormatting sqref="E1029:I1047 E1332:I1354">
    <cfRule type="cellIs" dxfId="3226" priority="4446" operator="equal">
      <formula>"No"</formula>
    </cfRule>
  </conditionalFormatting>
  <conditionalFormatting sqref="B1029:D1047 B1332:D1354">
    <cfRule type="cellIs" dxfId="3225" priority="4447" operator="equal">
      <formula>"FREE SPACE"</formula>
    </cfRule>
  </conditionalFormatting>
  <conditionalFormatting sqref="B1029:D1047 B1332:D1354">
    <cfRule type="cellIs" dxfId="3224" priority="4448" operator="equal">
      <formula>"UNUSABLE"</formula>
    </cfRule>
  </conditionalFormatting>
  <conditionalFormatting sqref="E1029:I1047 E1332:I1354">
    <cfRule type="cellIs" dxfId="3223" priority="4449" operator="equal">
      <formula>"Yes"</formula>
    </cfRule>
  </conditionalFormatting>
  <conditionalFormatting sqref="E1029:I1047 E1332:I1354">
    <cfRule type="cellIs" dxfId="3222" priority="4450" operator="equal">
      <formula>"No"</formula>
    </cfRule>
  </conditionalFormatting>
  <conditionalFormatting sqref="B1029:D1047 B1332:D1354">
    <cfRule type="cellIs" dxfId="3221" priority="4451" operator="equal">
      <formula>"FREE SPACE"</formula>
    </cfRule>
  </conditionalFormatting>
  <conditionalFormatting sqref="B1029:D1047 B1332:D1354">
    <cfRule type="cellIs" dxfId="3220" priority="4452" operator="equal">
      <formula>"UNUSABLE"</formula>
    </cfRule>
  </conditionalFormatting>
  <conditionalFormatting sqref="E994:I1001 E1003:I1010 E1297:H1318 I1297:I1321">
    <cfRule type="cellIs" dxfId="3219" priority="4453" operator="equal">
      <formula>"Yes"</formula>
    </cfRule>
  </conditionalFormatting>
  <conditionalFormatting sqref="E994:I1001 E1003:I1010 E1297:H1318 I1297:I1321">
    <cfRule type="cellIs" dxfId="3218" priority="4454" operator="equal">
      <formula>"No"</formula>
    </cfRule>
  </conditionalFormatting>
  <conditionalFormatting sqref="B994:D1001 B1003:D1010 B1297:D1318">
    <cfRule type="cellIs" dxfId="3217" priority="4455" operator="equal">
      <formula>"FREE SPACE"</formula>
    </cfRule>
  </conditionalFormatting>
  <conditionalFormatting sqref="B994:D1001 B1003:D1010 B1297:D1318">
    <cfRule type="cellIs" dxfId="3216" priority="4456" operator="equal">
      <formula>"UNUSABLE"</formula>
    </cfRule>
  </conditionalFormatting>
  <conditionalFormatting sqref="E995:I1002 E1004:I1011 E1298:H1319 I1298:I1321">
    <cfRule type="cellIs" dxfId="3215" priority="4457" operator="equal">
      <formula>"Yes"</formula>
    </cfRule>
  </conditionalFormatting>
  <conditionalFormatting sqref="E995:I1002 E1004:I1011 E1298:H1319 I1298:I1321">
    <cfRule type="cellIs" dxfId="3214" priority="4458" operator="equal">
      <formula>"No"</formula>
    </cfRule>
  </conditionalFormatting>
  <conditionalFormatting sqref="B995:D1002 B1004:D1011 B1298:D1319">
    <cfRule type="cellIs" dxfId="3213" priority="4459" operator="equal">
      <formula>"FREE SPACE"</formula>
    </cfRule>
  </conditionalFormatting>
  <conditionalFormatting sqref="B995:D1002 B1004:D1011 B1298:D1319">
    <cfRule type="cellIs" dxfId="3212" priority="4460" operator="equal">
      <formula>"UNUSABLE"</formula>
    </cfRule>
  </conditionalFormatting>
  <conditionalFormatting sqref="B1028:D1046 B1331:D1353">
    <cfRule type="cellIs" dxfId="3211" priority="4461" operator="equal">
      <formula>"FREE SPACE"</formula>
    </cfRule>
  </conditionalFormatting>
  <conditionalFormatting sqref="B1028:D1046 B1331:D1353">
    <cfRule type="cellIs" dxfId="3210" priority="4462" operator="equal">
      <formula>"UNUSABLE"</formula>
    </cfRule>
  </conditionalFormatting>
  <conditionalFormatting sqref="E995:I1002 E1004:I1011 E1298:H1319 I1298:I1321">
    <cfRule type="cellIs" dxfId="3209" priority="4463" operator="equal">
      <formula>"Yes"</formula>
    </cfRule>
  </conditionalFormatting>
  <conditionalFormatting sqref="E995:I1002 E1004:I1011 E1298:H1319 I1298:I1321">
    <cfRule type="cellIs" dxfId="3208" priority="4464" operator="equal">
      <formula>"No"</formula>
    </cfRule>
  </conditionalFormatting>
  <conditionalFormatting sqref="B995:D1002 B1004:D1011 B1298:D1319">
    <cfRule type="cellIs" dxfId="3207" priority="4465" operator="equal">
      <formula>"FREE SPACE"</formula>
    </cfRule>
  </conditionalFormatting>
  <conditionalFormatting sqref="B995:D1002 B1004:D1011 B1298:D1319">
    <cfRule type="cellIs" dxfId="3206" priority="4466" operator="equal">
      <formula>"UNUSABLE"</formula>
    </cfRule>
  </conditionalFormatting>
  <conditionalFormatting sqref="E996:I1003 E1005:I1012 E1299:H1320 I1299:I1321">
    <cfRule type="cellIs" dxfId="3205" priority="4467" operator="equal">
      <formula>"Yes"</formula>
    </cfRule>
  </conditionalFormatting>
  <conditionalFormatting sqref="E996:I1003 E1005:I1012 E1299:H1320 I1299:I1321">
    <cfRule type="cellIs" dxfId="3204" priority="4468" operator="equal">
      <formula>"No"</formula>
    </cfRule>
  </conditionalFormatting>
  <conditionalFormatting sqref="B996:D1003 B1005:D1012 B1299:D1320">
    <cfRule type="cellIs" dxfId="3203" priority="4469" operator="equal">
      <formula>"FREE SPACE"</formula>
    </cfRule>
  </conditionalFormatting>
  <conditionalFormatting sqref="B996:D1003 B1005:D1012 B1299:D1320">
    <cfRule type="cellIs" dxfId="3202" priority="4470" operator="equal">
      <formula>"UNUSABLE"</formula>
    </cfRule>
  </conditionalFormatting>
  <conditionalFormatting sqref="E1026:I1044 E1329:H1351 I1329:I1352">
    <cfRule type="cellIs" dxfId="3201" priority="4471" operator="equal">
      <formula>"Yes"</formula>
    </cfRule>
  </conditionalFormatting>
  <conditionalFormatting sqref="E1026:I1044 E1329:H1351 I1329:I1352">
    <cfRule type="cellIs" dxfId="3200" priority="4472" operator="equal">
      <formula>"No"</formula>
    </cfRule>
  </conditionalFormatting>
  <conditionalFormatting sqref="B1026:D1044 B1329:D1351">
    <cfRule type="cellIs" dxfId="3199" priority="4473" operator="equal">
      <formula>"FREE SPACE"</formula>
    </cfRule>
  </conditionalFormatting>
  <conditionalFormatting sqref="B1026:D1044 B1329:D1351">
    <cfRule type="cellIs" dxfId="3198" priority="4474" operator="equal">
      <formula>"UNUSABLE"</formula>
    </cfRule>
  </conditionalFormatting>
  <conditionalFormatting sqref="E1027:I1045 E1330:I1352">
    <cfRule type="cellIs" dxfId="3197" priority="4475" operator="equal">
      <formula>"Yes"</formula>
    </cfRule>
  </conditionalFormatting>
  <conditionalFormatting sqref="E1027:I1045 E1330:I1352">
    <cfRule type="cellIs" dxfId="3196" priority="4476" operator="equal">
      <formula>"No"</formula>
    </cfRule>
  </conditionalFormatting>
  <conditionalFormatting sqref="B1027:D1045 B1330:D1352">
    <cfRule type="cellIs" dxfId="3195" priority="4477" operator="equal">
      <formula>"FREE SPACE"</formula>
    </cfRule>
  </conditionalFormatting>
  <conditionalFormatting sqref="B1027:D1045 B1330:D1352">
    <cfRule type="cellIs" dxfId="3194" priority="4478" operator="equal">
      <formula>"UNUSABLE"</formula>
    </cfRule>
  </conditionalFormatting>
  <conditionalFormatting sqref="E1027:I1045 E1330:I1352">
    <cfRule type="cellIs" dxfId="3193" priority="4479" operator="equal">
      <formula>"Yes"</formula>
    </cfRule>
  </conditionalFormatting>
  <conditionalFormatting sqref="E1027:I1045 E1330:I1352">
    <cfRule type="cellIs" dxfId="3192" priority="4480" operator="equal">
      <formula>"No"</formula>
    </cfRule>
  </conditionalFormatting>
  <conditionalFormatting sqref="B1027:D1045 B1330:D1352">
    <cfRule type="cellIs" dxfId="3191" priority="4481" operator="equal">
      <formula>"FREE SPACE"</formula>
    </cfRule>
  </conditionalFormatting>
  <conditionalFormatting sqref="B1027:D1045 B1330:D1352">
    <cfRule type="cellIs" dxfId="3190" priority="4482" operator="equal">
      <formula>"UNUSABLE"</formula>
    </cfRule>
  </conditionalFormatting>
  <conditionalFormatting sqref="E1028:I1046 E1331:I1353">
    <cfRule type="cellIs" dxfId="3189" priority="4483" operator="equal">
      <formula>"Yes"</formula>
    </cfRule>
  </conditionalFormatting>
  <conditionalFormatting sqref="E1028:I1046 E1331:I1353">
    <cfRule type="cellIs" dxfId="3188" priority="4484" operator="equal">
      <formula>"No"</formula>
    </cfRule>
  </conditionalFormatting>
  <conditionalFormatting sqref="B1028:D1046 B1331:D1353">
    <cfRule type="cellIs" dxfId="3187" priority="4485" operator="equal">
      <formula>"FREE SPACE"</formula>
    </cfRule>
  </conditionalFormatting>
  <conditionalFormatting sqref="B1028:D1046 B1331:D1353">
    <cfRule type="cellIs" dxfId="3186" priority="4486" operator="equal">
      <formula>"UNUSABLE"</formula>
    </cfRule>
  </conditionalFormatting>
  <conditionalFormatting sqref="E996:I1003 E1005:I1012 E1299:H1320 I1299:I1321">
    <cfRule type="cellIs" dxfId="3185" priority="4487" operator="equal">
      <formula>"Yes"</formula>
    </cfRule>
  </conditionalFormatting>
  <conditionalFormatting sqref="E996:I1003 E1005:I1012 E1299:H1320 I1299:I1321">
    <cfRule type="cellIs" dxfId="3184" priority="4488" operator="equal">
      <formula>"No"</formula>
    </cfRule>
  </conditionalFormatting>
  <conditionalFormatting sqref="B996:D1003 B1005:D1012 B1299:D1320">
    <cfRule type="cellIs" dxfId="3183" priority="4489" operator="equal">
      <formula>"FREE SPACE"</formula>
    </cfRule>
  </conditionalFormatting>
  <conditionalFormatting sqref="B996:D1003 B1005:D1012 B1299:D1320">
    <cfRule type="cellIs" dxfId="3182" priority="4490" operator="equal">
      <formula>"UNUSABLE"</formula>
    </cfRule>
  </conditionalFormatting>
  <conditionalFormatting sqref="E997:I1004 E1006:I1013 E1300:I1321">
    <cfRule type="cellIs" dxfId="3181" priority="4491" operator="equal">
      <formula>"Yes"</formula>
    </cfRule>
  </conditionalFormatting>
  <conditionalFormatting sqref="E997:I1004 E1006:I1013 E1300:I1321">
    <cfRule type="cellIs" dxfId="3180" priority="4492" operator="equal">
      <formula>"No"</formula>
    </cfRule>
  </conditionalFormatting>
  <conditionalFormatting sqref="B997:D1004 B1006:D1013 B1300:D1321">
    <cfRule type="cellIs" dxfId="3179" priority="4493" operator="equal">
      <formula>"FREE SPACE"</formula>
    </cfRule>
  </conditionalFormatting>
  <conditionalFormatting sqref="B997:D1004 B1006:D1013 B1300:D1321">
    <cfRule type="cellIs" dxfId="3178" priority="4494" operator="equal">
      <formula>"UNUSABLE"</formula>
    </cfRule>
  </conditionalFormatting>
  <conditionalFormatting sqref="E997:I1004 E1006:I1013 E1300:I1321">
    <cfRule type="cellIs" dxfId="3177" priority="4495" operator="equal">
      <formula>"Yes"</formula>
    </cfRule>
  </conditionalFormatting>
  <conditionalFormatting sqref="E997:I1004 E1006:I1013 E1300:I1321">
    <cfRule type="cellIs" dxfId="3176" priority="4496" operator="equal">
      <formula>"No"</formula>
    </cfRule>
  </conditionalFormatting>
  <conditionalFormatting sqref="B997:D1004 B1006:D1013 B1300:D1321">
    <cfRule type="cellIs" dxfId="3175" priority="4497" operator="equal">
      <formula>"FREE SPACE"</formula>
    </cfRule>
  </conditionalFormatting>
  <conditionalFormatting sqref="B997:D1004 B1006:D1013 B1300:D1321">
    <cfRule type="cellIs" dxfId="3174" priority="4498" operator="equal">
      <formula>"UNUSABLE"</formula>
    </cfRule>
  </conditionalFormatting>
  <conditionalFormatting sqref="E998:I1005 E1007:I1014 E1301:I1322">
    <cfRule type="cellIs" dxfId="3173" priority="4499" operator="equal">
      <formula>"Yes"</formula>
    </cfRule>
  </conditionalFormatting>
  <conditionalFormatting sqref="E998:I1005 E1007:I1014 E1301:I1322">
    <cfRule type="cellIs" dxfId="3172" priority="4500" operator="equal">
      <formula>"No"</formula>
    </cfRule>
  </conditionalFormatting>
  <conditionalFormatting sqref="B998:D1005 B1007:D1014 B1301:D1322">
    <cfRule type="cellIs" dxfId="3171" priority="4501" operator="equal">
      <formula>"FREE SPACE"</formula>
    </cfRule>
  </conditionalFormatting>
  <conditionalFormatting sqref="B998:D1005 B1007:D1014 B1301:D1322">
    <cfRule type="cellIs" dxfId="3170" priority="4502" operator="equal">
      <formula>"UNUSABLE"</formula>
    </cfRule>
  </conditionalFormatting>
  <conditionalFormatting sqref="E1028:I1046 E1331:I1353">
    <cfRule type="cellIs" dxfId="3169" priority="4503" operator="equal">
      <formula>"Yes"</formula>
    </cfRule>
  </conditionalFormatting>
  <conditionalFormatting sqref="E1028:I1046 E1331:I1353">
    <cfRule type="cellIs" dxfId="3168" priority="4504" operator="equal">
      <formula>"No"</formula>
    </cfRule>
  </conditionalFormatting>
  <conditionalFormatting sqref="E1029:I1047 E1332:I1354">
    <cfRule type="cellIs" dxfId="3167" priority="4505" operator="equal">
      <formula>"Yes"</formula>
    </cfRule>
  </conditionalFormatting>
  <conditionalFormatting sqref="E1029:I1047 E1332:I1354">
    <cfRule type="cellIs" dxfId="3166" priority="4506" operator="equal">
      <formula>"No"</formula>
    </cfRule>
  </conditionalFormatting>
  <conditionalFormatting sqref="B1029:D1047 B1332:D1354">
    <cfRule type="cellIs" dxfId="3165" priority="4507" operator="equal">
      <formula>"FREE SPACE"</formula>
    </cfRule>
  </conditionalFormatting>
  <conditionalFormatting sqref="B1029:D1047 B1332:D1354">
    <cfRule type="cellIs" dxfId="3164" priority="4508" operator="equal">
      <formula>"UNUSABLE"</formula>
    </cfRule>
  </conditionalFormatting>
  <conditionalFormatting sqref="E1029:I1047 E1332:I1354">
    <cfRule type="cellIs" dxfId="3163" priority="4509" operator="equal">
      <formula>"Yes"</formula>
    </cfRule>
  </conditionalFormatting>
  <conditionalFormatting sqref="E1029:I1047 E1332:I1354">
    <cfRule type="cellIs" dxfId="3162" priority="4510" operator="equal">
      <formula>"No"</formula>
    </cfRule>
  </conditionalFormatting>
  <conditionalFormatting sqref="B1029:D1047 B1332:D1354">
    <cfRule type="cellIs" dxfId="3161" priority="4511" operator="equal">
      <formula>"FREE SPACE"</formula>
    </cfRule>
  </conditionalFormatting>
  <conditionalFormatting sqref="B1029:D1047 B1332:D1354">
    <cfRule type="cellIs" dxfId="3160" priority="4512" operator="equal">
      <formula>"UNUSABLE"</formula>
    </cfRule>
  </conditionalFormatting>
  <conditionalFormatting sqref="E992:I999 E1001:I1008 E1295:I1316">
    <cfRule type="cellIs" dxfId="3159" priority="4513" operator="equal">
      <formula>"Yes"</formula>
    </cfRule>
  </conditionalFormatting>
  <conditionalFormatting sqref="E992:I999 E1001:I1008 E1295:I1316">
    <cfRule type="cellIs" dxfId="3158" priority="4514" operator="equal">
      <formula>"No"</formula>
    </cfRule>
  </conditionalFormatting>
  <conditionalFormatting sqref="B992:D999 B1001:D1008 B1295:D1316">
    <cfRule type="cellIs" dxfId="3157" priority="4515" operator="equal">
      <formula>"FREE SPACE"</formula>
    </cfRule>
  </conditionalFormatting>
  <conditionalFormatting sqref="B992:D999 B1001:D1008 B1295:D1316">
    <cfRule type="cellIs" dxfId="3156" priority="4516" operator="equal">
      <formula>"UNUSABLE"</formula>
    </cfRule>
  </conditionalFormatting>
  <conditionalFormatting sqref="E993:I1000 E1002:I1009 E1296:I1317">
    <cfRule type="cellIs" dxfId="3155" priority="4517" operator="equal">
      <formula>"Yes"</formula>
    </cfRule>
  </conditionalFormatting>
  <conditionalFormatting sqref="E993:I1000 E1002:I1009 E1296:I1317">
    <cfRule type="cellIs" dxfId="3154" priority="4518" operator="equal">
      <formula>"No"</formula>
    </cfRule>
  </conditionalFormatting>
  <conditionalFormatting sqref="B993:D1000 B1002:D1009 B1296:D1317">
    <cfRule type="cellIs" dxfId="3153" priority="4519" operator="equal">
      <formula>"FREE SPACE"</formula>
    </cfRule>
  </conditionalFormatting>
  <conditionalFormatting sqref="B993:D1000 B1002:D1009 B1296:D1317">
    <cfRule type="cellIs" dxfId="3152" priority="4520" operator="equal">
      <formula>"UNUSABLE"</formula>
    </cfRule>
  </conditionalFormatting>
  <conditionalFormatting sqref="B1026:D1044 B1329:D1351">
    <cfRule type="cellIs" dxfId="3151" priority="4521" operator="equal">
      <formula>"FREE SPACE"</formula>
    </cfRule>
  </conditionalFormatting>
  <conditionalFormatting sqref="B1026:D1044 B1329:D1351">
    <cfRule type="cellIs" dxfId="3150" priority="4522" operator="equal">
      <formula>"UNUSABLE"</formula>
    </cfRule>
  </conditionalFormatting>
  <conditionalFormatting sqref="E993:I1000 E1002:I1009 E1296:I1317">
    <cfRule type="cellIs" dxfId="3149" priority="4523" operator="equal">
      <formula>"Yes"</formula>
    </cfRule>
  </conditionalFormatting>
  <conditionalFormatting sqref="E993:I1000 E1002:I1009 E1296:I1317">
    <cfRule type="cellIs" dxfId="3148" priority="4524" operator="equal">
      <formula>"No"</formula>
    </cfRule>
  </conditionalFormatting>
  <conditionalFormatting sqref="B993:D1000 B1002:D1009 B1296:D1317">
    <cfRule type="cellIs" dxfId="3147" priority="4525" operator="equal">
      <formula>"FREE SPACE"</formula>
    </cfRule>
  </conditionalFormatting>
  <conditionalFormatting sqref="B993:D1000 B1002:D1009 B1296:D1317">
    <cfRule type="cellIs" dxfId="3146" priority="4526" operator="equal">
      <formula>"UNUSABLE"</formula>
    </cfRule>
  </conditionalFormatting>
  <conditionalFormatting sqref="E994:I1001 E1003:I1010 E1297:H1318 I1297:I1321">
    <cfRule type="cellIs" dxfId="3145" priority="4527" operator="equal">
      <formula>"Yes"</formula>
    </cfRule>
  </conditionalFormatting>
  <conditionalFormatting sqref="E994:I1001 E1003:I1010 E1297:H1318 I1297:I1321">
    <cfRule type="cellIs" dxfId="3144" priority="4528" operator="equal">
      <formula>"No"</formula>
    </cfRule>
  </conditionalFormatting>
  <conditionalFormatting sqref="B994:D1001 B1003:D1010 B1297:D1318">
    <cfRule type="cellIs" dxfId="3143" priority="4529" operator="equal">
      <formula>"FREE SPACE"</formula>
    </cfRule>
  </conditionalFormatting>
  <conditionalFormatting sqref="B994:D1001 B1003:D1010 B1297:D1318">
    <cfRule type="cellIs" dxfId="3142" priority="4530" operator="equal">
      <formula>"UNUSABLE"</formula>
    </cfRule>
  </conditionalFormatting>
  <conditionalFormatting sqref="E1024:I1042 E1327:H1349 I1327:I1352">
    <cfRule type="cellIs" dxfId="3141" priority="4531" operator="equal">
      <formula>"Yes"</formula>
    </cfRule>
  </conditionalFormatting>
  <conditionalFormatting sqref="E1024:I1042 E1327:H1349 I1327:I1352">
    <cfRule type="cellIs" dxfId="3140" priority="4532" operator="equal">
      <formula>"No"</formula>
    </cfRule>
  </conditionalFormatting>
  <conditionalFormatting sqref="B1024:D1042 B1327:D1349">
    <cfRule type="cellIs" dxfId="3139" priority="4533" operator="equal">
      <formula>"FREE SPACE"</formula>
    </cfRule>
  </conditionalFormatting>
  <conditionalFormatting sqref="B1024:D1042 B1327:D1349">
    <cfRule type="cellIs" dxfId="3138" priority="4534" operator="equal">
      <formula>"UNUSABLE"</formula>
    </cfRule>
  </conditionalFormatting>
  <conditionalFormatting sqref="E1025:I1043 E1328:H1350 I1328:I1352">
    <cfRule type="cellIs" dxfId="3137" priority="4535" operator="equal">
      <formula>"Yes"</formula>
    </cfRule>
  </conditionalFormatting>
  <conditionalFormatting sqref="E1025:I1043 E1328:H1350 I1328:I1352">
    <cfRule type="cellIs" dxfId="3136" priority="4536" operator="equal">
      <formula>"No"</formula>
    </cfRule>
  </conditionalFormatting>
  <conditionalFormatting sqref="B1025:D1043 B1328:D1350">
    <cfRule type="cellIs" dxfId="3135" priority="4537" operator="equal">
      <formula>"FREE SPACE"</formula>
    </cfRule>
  </conditionalFormatting>
  <conditionalFormatting sqref="B1025:D1043 B1328:D1350">
    <cfRule type="cellIs" dxfId="3134" priority="4538" operator="equal">
      <formula>"UNUSABLE"</formula>
    </cfRule>
  </conditionalFormatting>
  <conditionalFormatting sqref="E1025:I1043 E1328:H1350 I1328:I1352">
    <cfRule type="cellIs" dxfId="3133" priority="4539" operator="equal">
      <formula>"Yes"</formula>
    </cfRule>
  </conditionalFormatting>
  <conditionalFormatting sqref="E1025:I1043 E1328:H1350 I1328:I1352">
    <cfRule type="cellIs" dxfId="3132" priority="4540" operator="equal">
      <formula>"No"</formula>
    </cfRule>
  </conditionalFormatting>
  <conditionalFormatting sqref="B1025:D1043 B1328:D1350">
    <cfRule type="cellIs" dxfId="3131" priority="4541" operator="equal">
      <formula>"FREE SPACE"</formula>
    </cfRule>
  </conditionalFormatting>
  <conditionalFormatting sqref="B1025:D1043 B1328:D1350">
    <cfRule type="cellIs" dxfId="3130" priority="4542" operator="equal">
      <formula>"UNUSABLE"</formula>
    </cfRule>
  </conditionalFormatting>
  <conditionalFormatting sqref="E1026:I1044 E1329:H1351 I1329:I1352">
    <cfRule type="cellIs" dxfId="3129" priority="4543" operator="equal">
      <formula>"Yes"</formula>
    </cfRule>
  </conditionalFormatting>
  <conditionalFormatting sqref="E1026:I1044 E1329:H1351 I1329:I1352">
    <cfRule type="cellIs" dxfId="3128" priority="4544" operator="equal">
      <formula>"No"</formula>
    </cfRule>
  </conditionalFormatting>
  <conditionalFormatting sqref="B1026:D1044 B1329:D1351">
    <cfRule type="cellIs" dxfId="3127" priority="4545" operator="equal">
      <formula>"FREE SPACE"</formula>
    </cfRule>
  </conditionalFormatting>
  <conditionalFormatting sqref="B1026:D1044 B1329:D1351">
    <cfRule type="cellIs" dxfId="3126" priority="4546" operator="equal">
      <formula>"UNUSABLE"</formula>
    </cfRule>
  </conditionalFormatting>
  <conditionalFormatting sqref="E994:I1001 E1003:I1010 E1297:H1318 I1297:I1321">
    <cfRule type="cellIs" dxfId="3125" priority="4547" operator="equal">
      <formula>"Yes"</formula>
    </cfRule>
  </conditionalFormatting>
  <conditionalFormatting sqref="E994:I1001 E1003:I1010 E1297:H1318 I1297:I1321">
    <cfRule type="cellIs" dxfId="3124" priority="4548" operator="equal">
      <formula>"No"</formula>
    </cfRule>
  </conditionalFormatting>
  <conditionalFormatting sqref="B994:D1001 B1003:D1010 B1297:D1318">
    <cfRule type="cellIs" dxfId="3123" priority="4549" operator="equal">
      <formula>"FREE SPACE"</formula>
    </cfRule>
  </conditionalFormatting>
  <conditionalFormatting sqref="B994:D1001 B1003:D1010 B1297:D1318">
    <cfRule type="cellIs" dxfId="3122" priority="4550" operator="equal">
      <formula>"UNUSABLE"</formula>
    </cfRule>
  </conditionalFormatting>
  <conditionalFormatting sqref="E995:I1002 E1004:I1011 E1298:H1319 I1298:I1321">
    <cfRule type="cellIs" dxfId="3121" priority="4551" operator="equal">
      <formula>"Yes"</formula>
    </cfRule>
  </conditionalFormatting>
  <conditionalFormatting sqref="E995:I1002 E1004:I1011 E1298:H1319 I1298:I1321">
    <cfRule type="cellIs" dxfId="3120" priority="4552" operator="equal">
      <formula>"No"</formula>
    </cfRule>
  </conditionalFormatting>
  <conditionalFormatting sqref="B995:D1002 B1004:D1011 B1298:D1319">
    <cfRule type="cellIs" dxfId="3119" priority="4553" operator="equal">
      <formula>"FREE SPACE"</formula>
    </cfRule>
  </conditionalFormatting>
  <conditionalFormatting sqref="B995:D1002 B1004:D1011 B1298:D1319">
    <cfRule type="cellIs" dxfId="3118" priority="4554" operator="equal">
      <formula>"UNUSABLE"</formula>
    </cfRule>
  </conditionalFormatting>
  <conditionalFormatting sqref="E995:I1002 E1004:I1011 E1298:H1319 I1298:I1321">
    <cfRule type="cellIs" dxfId="3117" priority="4555" operator="equal">
      <formula>"Yes"</formula>
    </cfRule>
  </conditionalFormatting>
  <conditionalFormatting sqref="E995:I1002 E1004:I1011 E1298:H1319 I1298:I1321">
    <cfRule type="cellIs" dxfId="3116" priority="4556" operator="equal">
      <formula>"No"</formula>
    </cfRule>
  </conditionalFormatting>
  <conditionalFormatting sqref="B995:D1002 B1004:D1011 B1298:D1319">
    <cfRule type="cellIs" dxfId="3115" priority="4557" operator="equal">
      <formula>"FREE SPACE"</formula>
    </cfRule>
  </conditionalFormatting>
  <conditionalFormatting sqref="B995:D1002 B1004:D1011 B1298:D1319">
    <cfRule type="cellIs" dxfId="3114" priority="4558" operator="equal">
      <formula>"UNUSABLE"</formula>
    </cfRule>
  </conditionalFormatting>
  <conditionalFormatting sqref="E996:I1003 E1005:I1012 E1299:H1320 I1299:I1321">
    <cfRule type="cellIs" dxfId="3113" priority="4559" operator="equal">
      <formula>"Yes"</formula>
    </cfRule>
  </conditionalFormatting>
  <conditionalFormatting sqref="E996:I1003 E1005:I1012 E1299:H1320 I1299:I1321">
    <cfRule type="cellIs" dxfId="3112" priority="4560" operator="equal">
      <formula>"No"</formula>
    </cfRule>
  </conditionalFormatting>
  <conditionalFormatting sqref="B996:D1003 B1005:D1012 B1299:D1320">
    <cfRule type="cellIs" dxfId="3111" priority="4561" operator="equal">
      <formula>"FREE SPACE"</formula>
    </cfRule>
  </conditionalFormatting>
  <conditionalFormatting sqref="B996:D1003 B1005:D1012 B1299:D1320">
    <cfRule type="cellIs" dxfId="3110" priority="4562" operator="equal">
      <formula>"UNUSABLE"</formula>
    </cfRule>
  </conditionalFormatting>
  <conditionalFormatting sqref="E1026:I1044 E1329:H1351 I1329:I1352">
    <cfRule type="cellIs" dxfId="3109" priority="4563" operator="equal">
      <formula>"Yes"</formula>
    </cfRule>
  </conditionalFormatting>
  <conditionalFormatting sqref="E1026:I1044 E1329:H1351 I1329:I1352">
    <cfRule type="cellIs" dxfId="3108" priority="4564" operator="equal">
      <formula>"No"</formula>
    </cfRule>
  </conditionalFormatting>
  <conditionalFormatting sqref="E1027:I1045 E1330:I1352">
    <cfRule type="cellIs" dxfId="3107" priority="4565" operator="equal">
      <formula>"Yes"</formula>
    </cfRule>
  </conditionalFormatting>
  <conditionalFormatting sqref="E1027:I1045 E1330:I1352">
    <cfRule type="cellIs" dxfId="3106" priority="4566" operator="equal">
      <formula>"No"</formula>
    </cfRule>
  </conditionalFormatting>
  <conditionalFormatting sqref="B1027:D1045 B1330:D1352">
    <cfRule type="cellIs" dxfId="3105" priority="4567" operator="equal">
      <formula>"FREE SPACE"</formula>
    </cfRule>
  </conditionalFormatting>
  <conditionalFormatting sqref="B1027:D1045 B1330:D1352">
    <cfRule type="cellIs" dxfId="3104" priority="4568" operator="equal">
      <formula>"UNUSABLE"</formula>
    </cfRule>
  </conditionalFormatting>
  <conditionalFormatting sqref="E1027:I1045 E1330:I1352">
    <cfRule type="cellIs" dxfId="3103" priority="4569" operator="equal">
      <formula>"Yes"</formula>
    </cfRule>
  </conditionalFormatting>
  <conditionalFormatting sqref="E1027:I1045 E1330:I1352">
    <cfRule type="cellIs" dxfId="3102" priority="4570" operator="equal">
      <formula>"No"</formula>
    </cfRule>
  </conditionalFormatting>
  <conditionalFormatting sqref="B1027:D1045 B1330:D1352">
    <cfRule type="cellIs" dxfId="3101" priority="4571" operator="equal">
      <formula>"FREE SPACE"</formula>
    </cfRule>
  </conditionalFormatting>
  <conditionalFormatting sqref="B1027:D1045 B1330:D1352">
    <cfRule type="cellIs" dxfId="3100" priority="4572" operator="equal">
      <formula>"UNUSABLE"</formula>
    </cfRule>
  </conditionalFormatting>
  <conditionalFormatting sqref="E1028:I1046 E1331:I1353">
    <cfRule type="cellIs" dxfId="3099" priority="4573" operator="equal">
      <formula>"Yes"</formula>
    </cfRule>
  </conditionalFormatting>
  <conditionalFormatting sqref="E1028:I1046 E1331:I1353">
    <cfRule type="cellIs" dxfId="3098" priority="4574" operator="equal">
      <formula>"No"</formula>
    </cfRule>
  </conditionalFormatting>
  <conditionalFormatting sqref="B1028:D1046 B1331:D1353">
    <cfRule type="cellIs" dxfId="3097" priority="4575" operator="equal">
      <formula>"FREE SPACE"</formula>
    </cfRule>
  </conditionalFormatting>
  <conditionalFormatting sqref="B1028:D1046 B1331:D1353">
    <cfRule type="cellIs" dxfId="3096" priority="4576" operator="equal">
      <formula>"UNUSABLE"</formula>
    </cfRule>
  </conditionalFormatting>
  <conditionalFormatting sqref="E995:I1002 E1004:I1011 E1298:H1319 I1298:I1321">
    <cfRule type="cellIs" dxfId="3095" priority="4577" operator="equal">
      <formula>"Yes"</formula>
    </cfRule>
  </conditionalFormatting>
  <conditionalFormatting sqref="E995:I1002 E1004:I1011 E1298:H1319 I1298:I1321">
    <cfRule type="cellIs" dxfId="3094" priority="4578" operator="equal">
      <formula>"No"</formula>
    </cfRule>
  </conditionalFormatting>
  <conditionalFormatting sqref="B995:D1002 B1004:D1011 B1298:D1319">
    <cfRule type="cellIs" dxfId="3093" priority="4579" operator="equal">
      <formula>"FREE SPACE"</formula>
    </cfRule>
  </conditionalFormatting>
  <conditionalFormatting sqref="B995:D1002 B1004:D1011 B1298:D1319">
    <cfRule type="cellIs" dxfId="3092" priority="4580" operator="equal">
      <formula>"UNUSABLE"</formula>
    </cfRule>
  </conditionalFormatting>
  <conditionalFormatting sqref="E996:I1003 E1005:I1012 E1299:H1320 I1299:I1321">
    <cfRule type="cellIs" dxfId="3091" priority="4581" operator="equal">
      <formula>"Yes"</formula>
    </cfRule>
  </conditionalFormatting>
  <conditionalFormatting sqref="E996:I1003 E1005:I1012 E1299:H1320 I1299:I1321">
    <cfRule type="cellIs" dxfId="3090" priority="4582" operator="equal">
      <formula>"No"</formula>
    </cfRule>
  </conditionalFormatting>
  <conditionalFormatting sqref="B996:D1003 B1005:D1012 B1299:D1320">
    <cfRule type="cellIs" dxfId="3089" priority="4583" operator="equal">
      <formula>"FREE SPACE"</formula>
    </cfRule>
  </conditionalFormatting>
  <conditionalFormatting sqref="B996:D1003 B1005:D1012 B1299:D1320">
    <cfRule type="cellIs" dxfId="3088" priority="4584" operator="equal">
      <formula>"UNUSABLE"</formula>
    </cfRule>
  </conditionalFormatting>
  <conditionalFormatting sqref="B1029:D1047 B1332:D1354">
    <cfRule type="cellIs" dxfId="3087" priority="4585" operator="equal">
      <formula>"FREE SPACE"</formula>
    </cfRule>
  </conditionalFormatting>
  <conditionalFormatting sqref="B1029:D1047 B1332:D1354">
    <cfRule type="cellIs" dxfId="3086" priority="4586" operator="equal">
      <formula>"UNUSABLE"</formula>
    </cfRule>
  </conditionalFormatting>
  <conditionalFormatting sqref="E996:I1003 E1005:I1012 E1299:H1320 I1299:I1321">
    <cfRule type="cellIs" dxfId="3085" priority="4587" operator="equal">
      <formula>"Yes"</formula>
    </cfRule>
  </conditionalFormatting>
  <conditionalFormatting sqref="E996:I1003 E1005:I1012 E1299:H1320 I1299:I1321">
    <cfRule type="cellIs" dxfId="3084" priority="4588" operator="equal">
      <formula>"No"</formula>
    </cfRule>
  </conditionalFormatting>
  <conditionalFormatting sqref="B996:D1003 B1005:D1012 B1299:D1320">
    <cfRule type="cellIs" dxfId="3083" priority="4589" operator="equal">
      <formula>"FREE SPACE"</formula>
    </cfRule>
  </conditionalFormatting>
  <conditionalFormatting sqref="B996:D1003 B1005:D1012 B1299:D1320">
    <cfRule type="cellIs" dxfId="3082" priority="4590" operator="equal">
      <formula>"UNUSABLE"</formula>
    </cfRule>
  </conditionalFormatting>
  <conditionalFormatting sqref="E997:I1004 E1006:I1013 E1300:I1321">
    <cfRule type="cellIs" dxfId="3081" priority="4591" operator="equal">
      <formula>"Yes"</formula>
    </cfRule>
  </conditionalFormatting>
  <conditionalFormatting sqref="E997:I1004 E1006:I1013 E1300:I1321">
    <cfRule type="cellIs" dxfId="3080" priority="4592" operator="equal">
      <formula>"No"</formula>
    </cfRule>
  </conditionalFormatting>
  <conditionalFormatting sqref="B997:D1004 B1006:D1013 B1300:D1321">
    <cfRule type="cellIs" dxfId="3079" priority="4593" operator="equal">
      <formula>"FREE SPACE"</formula>
    </cfRule>
  </conditionalFormatting>
  <conditionalFormatting sqref="B997:D1004 B1006:D1013 B1300:D1321">
    <cfRule type="cellIs" dxfId="3078" priority="4594" operator="equal">
      <formula>"UNUSABLE"</formula>
    </cfRule>
  </conditionalFormatting>
  <conditionalFormatting sqref="E1027:I1045 E1330:I1352">
    <cfRule type="cellIs" dxfId="3077" priority="4595" operator="equal">
      <formula>"Yes"</formula>
    </cfRule>
  </conditionalFormatting>
  <conditionalFormatting sqref="E1027:I1045 E1330:I1352">
    <cfRule type="cellIs" dxfId="3076" priority="4596" operator="equal">
      <formula>"No"</formula>
    </cfRule>
  </conditionalFormatting>
  <conditionalFormatting sqref="B1027:D1045 B1330:D1352">
    <cfRule type="cellIs" dxfId="3075" priority="4597" operator="equal">
      <formula>"FREE SPACE"</formula>
    </cfRule>
  </conditionalFormatting>
  <conditionalFormatting sqref="B1027:D1045 B1330:D1352">
    <cfRule type="cellIs" dxfId="3074" priority="4598" operator="equal">
      <formula>"UNUSABLE"</formula>
    </cfRule>
  </conditionalFormatting>
  <conditionalFormatting sqref="E1028:I1046 E1331:I1353">
    <cfRule type="cellIs" dxfId="3073" priority="4599" operator="equal">
      <formula>"Yes"</formula>
    </cfRule>
  </conditionalFormatting>
  <conditionalFormatting sqref="E1028:I1046 E1331:I1353">
    <cfRule type="cellIs" dxfId="3072" priority="4600" operator="equal">
      <formula>"No"</formula>
    </cfRule>
  </conditionalFormatting>
  <conditionalFormatting sqref="B1028:D1046 B1331:D1353">
    <cfRule type="cellIs" dxfId="3071" priority="4601" operator="equal">
      <formula>"FREE SPACE"</formula>
    </cfRule>
  </conditionalFormatting>
  <conditionalFormatting sqref="B1028:D1046 B1331:D1353">
    <cfRule type="cellIs" dxfId="3070" priority="4602" operator="equal">
      <formula>"UNUSABLE"</formula>
    </cfRule>
  </conditionalFormatting>
  <conditionalFormatting sqref="E1028:I1046 E1331:I1353">
    <cfRule type="cellIs" dxfId="3069" priority="4603" operator="equal">
      <formula>"Yes"</formula>
    </cfRule>
  </conditionalFormatting>
  <conditionalFormatting sqref="E1028:I1046 E1331:I1353">
    <cfRule type="cellIs" dxfId="3068" priority="4604" operator="equal">
      <formula>"No"</formula>
    </cfRule>
  </conditionalFormatting>
  <conditionalFormatting sqref="B1028:D1046 B1331:D1353">
    <cfRule type="cellIs" dxfId="3067" priority="4605" operator="equal">
      <formula>"FREE SPACE"</formula>
    </cfRule>
  </conditionalFormatting>
  <conditionalFormatting sqref="B1028:D1046 B1331:D1353">
    <cfRule type="cellIs" dxfId="3066" priority="4606" operator="equal">
      <formula>"UNUSABLE"</formula>
    </cfRule>
  </conditionalFormatting>
  <conditionalFormatting sqref="E1029:I1047 E1332:I1354">
    <cfRule type="cellIs" dxfId="3065" priority="4607" operator="equal">
      <formula>"Yes"</formula>
    </cfRule>
  </conditionalFormatting>
  <conditionalFormatting sqref="E1029:I1047 E1332:I1354">
    <cfRule type="cellIs" dxfId="3064" priority="4608" operator="equal">
      <formula>"No"</formula>
    </cfRule>
  </conditionalFormatting>
  <conditionalFormatting sqref="B1029:D1047 B1332:D1354">
    <cfRule type="cellIs" dxfId="3063" priority="4609" operator="equal">
      <formula>"FREE SPACE"</formula>
    </cfRule>
  </conditionalFormatting>
  <conditionalFormatting sqref="B1029:D1047 B1332:D1354">
    <cfRule type="cellIs" dxfId="3062" priority="4610" operator="equal">
      <formula>"UNUSABLE"</formula>
    </cfRule>
  </conditionalFormatting>
  <conditionalFormatting sqref="E997:I1004 E1006:I1013 E1300:I1321">
    <cfRule type="cellIs" dxfId="3061" priority="4611" operator="equal">
      <formula>"Yes"</formula>
    </cfRule>
  </conditionalFormatting>
  <conditionalFormatting sqref="E997:I1004 E1006:I1013 E1300:I1321">
    <cfRule type="cellIs" dxfId="3060" priority="4612" operator="equal">
      <formula>"No"</formula>
    </cfRule>
  </conditionalFormatting>
  <conditionalFormatting sqref="B997:D1004 B1006:D1013 B1300:D1321">
    <cfRule type="cellIs" dxfId="3059" priority="4613" operator="equal">
      <formula>"FREE SPACE"</formula>
    </cfRule>
  </conditionalFormatting>
  <conditionalFormatting sqref="B997:D1004 B1006:D1013 B1300:D1321">
    <cfRule type="cellIs" dxfId="3058" priority="4614" operator="equal">
      <formula>"UNUSABLE"</formula>
    </cfRule>
  </conditionalFormatting>
  <conditionalFormatting sqref="E998:I1005 E1007:I1014 E1301:I1322">
    <cfRule type="cellIs" dxfId="3057" priority="4615" operator="equal">
      <formula>"Yes"</formula>
    </cfRule>
  </conditionalFormatting>
  <conditionalFormatting sqref="E998:I1005 E1007:I1014 E1301:I1322">
    <cfRule type="cellIs" dxfId="3056" priority="4616" operator="equal">
      <formula>"No"</formula>
    </cfRule>
  </conditionalFormatting>
  <conditionalFormatting sqref="B998:D1005 B1007:D1014 B1301:D1322">
    <cfRule type="cellIs" dxfId="3055" priority="4617" operator="equal">
      <formula>"FREE SPACE"</formula>
    </cfRule>
  </conditionalFormatting>
  <conditionalFormatting sqref="B998:D1005 B1007:D1014 B1301:D1322">
    <cfRule type="cellIs" dxfId="3054" priority="4618" operator="equal">
      <formula>"UNUSABLE"</formula>
    </cfRule>
  </conditionalFormatting>
  <conditionalFormatting sqref="E998:I1005 E1007:I1014 E1301:I1322">
    <cfRule type="cellIs" dxfId="3053" priority="4619" operator="equal">
      <formula>"Yes"</formula>
    </cfRule>
  </conditionalFormatting>
  <conditionalFormatting sqref="E998:I1005 E1007:I1014 E1301:I1322">
    <cfRule type="cellIs" dxfId="3052" priority="4620" operator="equal">
      <formula>"No"</formula>
    </cfRule>
  </conditionalFormatting>
  <conditionalFormatting sqref="B998:D1005 B1007:D1014 B1301:D1322">
    <cfRule type="cellIs" dxfId="3051" priority="4621" operator="equal">
      <formula>"FREE SPACE"</formula>
    </cfRule>
  </conditionalFormatting>
  <conditionalFormatting sqref="B998:D1005 B1007:D1014 B1301:D1322">
    <cfRule type="cellIs" dxfId="3050" priority="4622" operator="equal">
      <formula>"UNUSABLE"</formula>
    </cfRule>
  </conditionalFormatting>
  <conditionalFormatting sqref="E999:I1006 E1008:I1015 E1302:I1323">
    <cfRule type="cellIs" dxfId="3049" priority="4623" operator="equal">
      <formula>"Yes"</formula>
    </cfRule>
  </conditionalFormatting>
  <conditionalFormatting sqref="E999:I1006 E1008:I1015 E1302:I1323">
    <cfRule type="cellIs" dxfId="3048" priority="4624" operator="equal">
      <formula>"No"</formula>
    </cfRule>
  </conditionalFormatting>
  <conditionalFormatting sqref="B999:D1006 B1008:D1015 B1302:D1323">
    <cfRule type="cellIs" dxfId="3047" priority="4625" operator="equal">
      <formula>"FREE SPACE"</formula>
    </cfRule>
  </conditionalFormatting>
  <conditionalFormatting sqref="B999:D1006 B1008:D1015 B1302:D1323">
    <cfRule type="cellIs" dxfId="3046" priority="4626" operator="equal">
      <formula>"UNUSABLE"</formula>
    </cfRule>
  </conditionalFormatting>
  <conditionalFormatting sqref="E1029:I1047 E1332:I1354">
    <cfRule type="cellIs" dxfId="3045" priority="4627" operator="equal">
      <formula>"Yes"</formula>
    </cfRule>
  </conditionalFormatting>
  <conditionalFormatting sqref="E1029:I1047 E1332:I1354">
    <cfRule type="cellIs" dxfId="3044" priority="4628" operator="equal">
      <formula>"No"</formula>
    </cfRule>
  </conditionalFormatting>
  <conditionalFormatting sqref="E993:I1000 E1002:I1009 E1296:I1317">
    <cfRule type="cellIs" dxfId="3043" priority="4629" operator="equal">
      <formula>"Yes"</formula>
    </cfRule>
  </conditionalFormatting>
  <conditionalFormatting sqref="E993:I1000 E1002:I1009 E1296:I1317">
    <cfRule type="cellIs" dxfId="3042" priority="4630" operator="equal">
      <formula>"No"</formula>
    </cfRule>
  </conditionalFormatting>
  <conditionalFormatting sqref="B993:D1000 B1002:D1009 B1296:D1317">
    <cfRule type="cellIs" dxfId="3041" priority="4631" operator="equal">
      <formula>"FREE SPACE"</formula>
    </cfRule>
  </conditionalFormatting>
  <conditionalFormatting sqref="B993:D1000 B1002:D1009 B1296:D1317">
    <cfRule type="cellIs" dxfId="3040" priority="4632" operator="equal">
      <formula>"UNUSABLE"</formula>
    </cfRule>
  </conditionalFormatting>
  <conditionalFormatting sqref="E994:I1001 E1003:I1010 E1297:H1318 I1297:I1321">
    <cfRule type="cellIs" dxfId="3039" priority="4633" operator="equal">
      <formula>"Yes"</formula>
    </cfRule>
  </conditionalFormatting>
  <conditionalFormatting sqref="E994:I1001 E1003:I1010 E1297:H1318 I1297:I1321">
    <cfRule type="cellIs" dxfId="3038" priority="4634" operator="equal">
      <formula>"No"</formula>
    </cfRule>
  </conditionalFormatting>
  <conditionalFormatting sqref="B994:D1001 B1003:D1010 B1297:D1318">
    <cfRule type="cellIs" dxfId="3037" priority="4635" operator="equal">
      <formula>"FREE SPACE"</formula>
    </cfRule>
  </conditionalFormatting>
  <conditionalFormatting sqref="B994:D1001 B1003:D1010 B1297:D1318">
    <cfRule type="cellIs" dxfId="3036" priority="4636" operator="equal">
      <formula>"UNUSABLE"</formula>
    </cfRule>
  </conditionalFormatting>
  <conditionalFormatting sqref="B1027:D1045 B1330:D1352">
    <cfRule type="cellIs" dxfId="3035" priority="4637" operator="equal">
      <formula>"FREE SPACE"</formula>
    </cfRule>
  </conditionalFormatting>
  <conditionalFormatting sqref="B1027:D1045 B1330:D1352">
    <cfRule type="cellIs" dxfId="3034" priority="4638" operator="equal">
      <formula>"UNUSABLE"</formula>
    </cfRule>
  </conditionalFormatting>
  <conditionalFormatting sqref="E994:I1001 E1003:I1010 E1297:H1318 I1297:I1321">
    <cfRule type="cellIs" dxfId="3033" priority="4639" operator="equal">
      <formula>"Yes"</formula>
    </cfRule>
  </conditionalFormatting>
  <conditionalFormatting sqref="E994:I1001 E1003:I1010 E1297:H1318 I1297:I1321">
    <cfRule type="cellIs" dxfId="3032" priority="4640" operator="equal">
      <formula>"No"</formula>
    </cfRule>
  </conditionalFormatting>
  <conditionalFormatting sqref="B994:D1001 B1003:D1010 B1297:D1318">
    <cfRule type="cellIs" dxfId="3031" priority="4641" operator="equal">
      <formula>"FREE SPACE"</formula>
    </cfRule>
  </conditionalFormatting>
  <conditionalFormatting sqref="B994:D1001 B1003:D1010 B1297:D1318">
    <cfRule type="cellIs" dxfId="3030" priority="4642" operator="equal">
      <formula>"UNUSABLE"</formula>
    </cfRule>
  </conditionalFormatting>
  <conditionalFormatting sqref="E995:I1002 E1004:I1011 E1298:H1319 I1298:I1321">
    <cfRule type="cellIs" dxfId="3029" priority="4643" operator="equal">
      <formula>"Yes"</formula>
    </cfRule>
  </conditionalFormatting>
  <conditionalFormatting sqref="E995:I1002 E1004:I1011 E1298:H1319 I1298:I1321">
    <cfRule type="cellIs" dxfId="3028" priority="4644" operator="equal">
      <formula>"No"</formula>
    </cfRule>
  </conditionalFormatting>
  <conditionalFormatting sqref="B995:D1002 B1004:D1011 B1298:D1319">
    <cfRule type="cellIs" dxfId="3027" priority="4645" operator="equal">
      <formula>"FREE SPACE"</formula>
    </cfRule>
  </conditionalFormatting>
  <conditionalFormatting sqref="B995:D1002 B1004:D1011 B1298:D1319">
    <cfRule type="cellIs" dxfId="3026" priority="4646" operator="equal">
      <formula>"UNUSABLE"</formula>
    </cfRule>
  </conditionalFormatting>
  <conditionalFormatting sqref="E1025:I1043 E1328:H1350 I1328:I1352">
    <cfRule type="cellIs" dxfId="3025" priority="4647" operator="equal">
      <formula>"Yes"</formula>
    </cfRule>
  </conditionalFormatting>
  <conditionalFormatting sqref="E1025:I1043 E1328:H1350 I1328:I1352">
    <cfRule type="cellIs" dxfId="3024" priority="4648" operator="equal">
      <formula>"No"</formula>
    </cfRule>
  </conditionalFormatting>
  <conditionalFormatting sqref="B1025:D1043 B1328:D1350">
    <cfRule type="cellIs" dxfId="3023" priority="4649" operator="equal">
      <formula>"FREE SPACE"</formula>
    </cfRule>
  </conditionalFormatting>
  <conditionalFormatting sqref="B1025:D1043 B1328:D1350">
    <cfRule type="cellIs" dxfId="3022" priority="4650" operator="equal">
      <formula>"UNUSABLE"</formula>
    </cfRule>
  </conditionalFormatting>
  <conditionalFormatting sqref="E1026:I1044 E1329:H1351 I1329:I1352">
    <cfRule type="cellIs" dxfId="3021" priority="4651" operator="equal">
      <formula>"Yes"</formula>
    </cfRule>
  </conditionalFormatting>
  <conditionalFormatting sqref="E1026:I1044 E1329:H1351 I1329:I1352">
    <cfRule type="cellIs" dxfId="3020" priority="4652" operator="equal">
      <formula>"No"</formula>
    </cfRule>
  </conditionalFormatting>
  <conditionalFormatting sqref="B1026:D1044 B1329:D1351">
    <cfRule type="cellIs" dxfId="3019" priority="4653" operator="equal">
      <formula>"FREE SPACE"</formula>
    </cfRule>
  </conditionalFormatting>
  <conditionalFormatting sqref="B1026:D1044 B1329:D1351">
    <cfRule type="cellIs" dxfId="3018" priority="4654" operator="equal">
      <formula>"UNUSABLE"</formula>
    </cfRule>
  </conditionalFormatting>
  <conditionalFormatting sqref="E1026:I1044 E1329:H1351 I1329:I1352">
    <cfRule type="cellIs" dxfId="3017" priority="4655" operator="equal">
      <formula>"Yes"</formula>
    </cfRule>
  </conditionalFormatting>
  <conditionalFormatting sqref="E1026:I1044 E1329:H1351 I1329:I1352">
    <cfRule type="cellIs" dxfId="3016" priority="4656" operator="equal">
      <formula>"No"</formula>
    </cfRule>
  </conditionalFormatting>
  <conditionalFormatting sqref="B1026:D1044 B1329:D1351">
    <cfRule type="cellIs" dxfId="3015" priority="4657" operator="equal">
      <formula>"FREE SPACE"</formula>
    </cfRule>
  </conditionalFormatting>
  <conditionalFormatting sqref="B1026:D1044 B1329:D1351">
    <cfRule type="cellIs" dxfId="3014" priority="4658" operator="equal">
      <formula>"UNUSABLE"</formula>
    </cfRule>
  </conditionalFormatting>
  <conditionalFormatting sqref="E1027:I1045 E1330:I1352">
    <cfRule type="cellIs" dxfId="3013" priority="4659" operator="equal">
      <formula>"Yes"</formula>
    </cfRule>
  </conditionalFormatting>
  <conditionalFormatting sqref="E1027:I1045 E1330:I1352">
    <cfRule type="cellIs" dxfId="3012" priority="4660" operator="equal">
      <formula>"No"</formula>
    </cfRule>
  </conditionalFormatting>
  <conditionalFormatting sqref="B1027:D1045 B1330:D1352">
    <cfRule type="cellIs" dxfId="3011" priority="4661" operator="equal">
      <formula>"FREE SPACE"</formula>
    </cfRule>
  </conditionalFormatting>
  <conditionalFormatting sqref="B1027:D1045 B1330:D1352">
    <cfRule type="cellIs" dxfId="3010" priority="4662" operator="equal">
      <formula>"UNUSABLE"</formula>
    </cfRule>
  </conditionalFormatting>
  <conditionalFormatting sqref="E995:I1002 E1004:I1011 E1298:H1319 I1298:I1321">
    <cfRule type="cellIs" dxfId="3009" priority="4663" operator="equal">
      <formula>"Yes"</formula>
    </cfRule>
  </conditionalFormatting>
  <conditionalFormatting sqref="E995:I1002 E1004:I1011 E1298:H1319 I1298:I1321">
    <cfRule type="cellIs" dxfId="3008" priority="4664" operator="equal">
      <formula>"No"</formula>
    </cfRule>
  </conditionalFormatting>
  <conditionalFormatting sqref="B995:D1002 B1004:D1011 B1298:D1319">
    <cfRule type="cellIs" dxfId="3007" priority="4665" operator="equal">
      <formula>"FREE SPACE"</formula>
    </cfRule>
  </conditionalFormatting>
  <conditionalFormatting sqref="B995:D1002 B1004:D1011 B1298:D1319">
    <cfRule type="cellIs" dxfId="3006" priority="4666" operator="equal">
      <formula>"UNUSABLE"</formula>
    </cfRule>
  </conditionalFormatting>
  <conditionalFormatting sqref="E996:I1003 E1005:I1012 E1299:H1320 I1299:I1321">
    <cfRule type="cellIs" dxfId="3005" priority="4667" operator="equal">
      <formula>"Yes"</formula>
    </cfRule>
  </conditionalFormatting>
  <conditionalFormatting sqref="E996:I1003 E1005:I1012 E1299:H1320 I1299:I1321">
    <cfRule type="cellIs" dxfId="3004" priority="4668" operator="equal">
      <formula>"No"</formula>
    </cfRule>
  </conditionalFormatting>
  <conditionalFormatting sqref="B996:D1003 B1005:D1012 B1299:D1320">
    <cfRule type="cellIs" dxfId="3003" priority="4669" operator="equal">
      <formula>"FREE SPACE"</formula>
    </cfRule>
  </conditionalFormatting>
  <conditionalFormatting sqref="B996:D1003 B1005:D1012 B1299:D1320">
    <cfRule type="cellIs" dxfId="3002" priority="4670" operator="equal">
      <formula>"UNUSABLE"</formula>
    </cfRule>
  </conditionalFormatting>
  <conditionalFormatting sqref="E996:I1003 E1005:I1012 E1299:H1320 I1299:I1321">
    <cfRule type="cellIs" dxfId="3001" priority="4671" operator="equal">
      <formula>"Yes"</formula>
    </cfRule>
  </conditionalFormatting>
  <conditionalFormatting sqref="E996:I1003 E1005:I1012 E1299:H1320 I1299:I1321">
    <cfRule type="cellIs" dxfId="3000" priority="4672" operator="equal">
      <formula>"No"</formula>
    </cfRule>
  </conditionalFormatting>
  <conditionalFormatting sqref="B996:D1003 B1005:D1012 B1299:D1320">
    <cfRule type="cellIs" dxfId="2999" priority="4673" operator="equal">
      <formula>"FREE SPACE"</formula>
    </cfRule>
  </conditionalFormatting>
  <conditionalFormatting sqref="B996:D1003 B1005:D1012 B1299:D1320">
    <cfRule type="cellIs" dxfId="2998" priority="4674" operator="equal">
      <formula>"UNUSABLE"</formula>
    </cfRule>
  </conditionalFormatting>
  <conditionalFormatting sqref="E997:I1004 E1006:I1013 E1300:I1321">
    <cfRule type="cellIs" dxfId="2997" priority="4675" operator="equal">
      <formula>"Yes"</formula>
    </cfRule>
  </conditionalFormatting>
  <conditionalFormatting sqref="E997:I1004 E1006:I1013 E1300:I1321">
    <cfRule type="cellIs" dxfId="2996" priority="4676" operator="equal">
      <formula>"No"</formula>
    </cfRule>
  </conditionalFormatting>
  <conditionalFormatting sqref="B997:D1004 B1006:D1013 B1300:D1321">
    <cfRule type="cellIs" dxfId="2995" priority="4677" operator="equal">
      <formula>"FREE SPACE"</formula>
    </cfRule>
  </conditionalFormatting>
  <conditionalFormatting sqref="B997:D1004 B1006:D1013 B1300:D1321">
    <cfRule type="cellIs" dxfId="2994" priority="4678" operator="equal">
      <formula>"UNUSABLE"</formula>
    </cfRule>
  </conditionalFormatting>
  <conditionalFormatting sqref="E1027:I1045 E1330:I1352">
    <cfRule type="cellIs" dxfId="2993" priority="4679" operator="equal">
      <formula>"Yes"</formula>
    </cfRule>
  </conditionalFormatting>
  <conditionalFormatting sqref="E1027:I1045 E1330:I1352">
    <cfRule type="cellIs" dxfId="2992" priority="4680" operator="equal">
      <formula>"No"</formula>
    </cfRule>
  </conditionalFormatting>
  <conditionalFormatting sqref="E1028:I1046 E1331:I1353">
    <cfRule type="cellIs" dxfId="2991" priority="4681" operator="equal">
      <formula>"Yes"</formula>
    </cfRule>
  </conditionalFormatting>
  <conditionalFormatting sqref="E1028:I1046 E1331:I1353">
    <cfRule type="cellIs" dxfId="2990" priority="4682" operator="equal">
      <formula>"No"</formula>
    </cfRule>
  </conditionalFormatting>
  <conditionalFormatting sqref="B1028:D1046 B1331:D1353">
    <cfRule type="cellIs" dxfId="2989" priority="4683" operator="equal">
      <formula>"FREE SPACE"</formula>
    </cfRule>
  </conditionalFormatting>
  <conditionalFormatting sqref="B1028:D1046 B1331:D1353">
    <cfRule type="cellIs" dxfId="2988" priority="4684" operator="equal">
      <formula>"UNUSABLE"</formula>
    </cfRule>
  </conditionalFormatting>
  <conditionalFormatting sqref="E1028:I1046 E1331:I1353">
    <cfRule type="cellIs" dxfId="2987" priority="4685" operator="equal">
      <formula>"Yes"</formula>
    </cfRule>
  </conditionalFormatting>
  <conditionalFormatting sqref="E1028:I1046 E1331:I1353">
    <cfRule type="cellIs" dxfId="2986" priority="4686" operator="equal">
      <formula>"No"</formula>
    </cfRule>
  </conditionalFormatting>
  <conditionalFormatting sqref="B1028:D1046 B1331:D1353">
    <cfRule type="cellIs" dxfId="2985" priority="4687" operator="equal">
      <formula>"FREE SPACE"</formula>
    </cfRule>
  </conditionalFormatting>
  <conditionalFormatting sqref="B1028:D1046 B1331:D1353">
    <cfRule type="cellIs" dxfId="2984" priority="4688" operator="equal">
      <formula>"UNUSABLE"</formula>
    </cfRule>
  </conditionalFormatting>
  <conditionalFormatting sqref="E1029:I1047 E1332:I1354">
    <cfRule type="cellIs" dxfId="2983" priority="4689" operator="equal">
      <formula>"Yes"</formula>
    </cfRule>
  </conditionalFormatting>
  <conditionalFormatting sqref="E1029:I1047 E1332:I1354">
    <cfRule type="cellIs" dxfId="2982" priority="4690" operator="equal">
      <formula>"No"</formula>
    </cfRule>
  </conditionalFormatting>
  <conditionalFormatting sqref="B1029:D1047 B1332:D1354">
    <cfRule type="cellIs" dxfId="2981" priority="4691" operator="equal">
      <formula>"FREE SPACE"</formula>
    </cfRule>
  </conditionalFormatting>
  <conditionalFormatting sqref="B1029:D1047 B1332:D1354">
    <cfRule type="cellIs" dxfId="2980" priority="4692" operator="equal">
      <formula>"UNUSABLE"</formula>
    </cfRule>
  </conditionalFormatting>
  <conditionalFormatting sqref="E997:I1004 E1006:I1013 E1300:I1321">
    <cfRule type="cellIs" dxfId="2979" priority="4693" operator="equal">
      <formula>"Yes"</formula>
    </cfRule>
  </conditionalFormatting>
  <conditionalFormatting sqref="E997:I1004 E1006:I1013 E1300:I1321">
    <cfRule type="cellIs" dxfId="2978" priority="4694" operator="equal">
      <formula>"No"</formula>
    </cfRule>
  </conditionalFormatting>
  <conditionalFormatting sqref="B997:D1004 B1006:D1013 B1300:D1321">
    <cfRule type="cellIs" dxfId="2977" priority="4695" operator="equal">
      <formula>"FREE SPACE"</formula>
    </cfRule>
  </conditionalFormatting>
  <conditionalFormatting sqref="B997:D1004 B1006:D1013 B1300:D1321">
    <cfRule type="cellIs" dxfId="2976" priority="4696" operator="equal">
      <formula>"UNUSABLE"</formula>
    </cfRule>
  </conditionalFormatting>
  <conditionalFormatting sqref="E998:I1005 E1007:I1014 E1301:I1322">
    <cfRule type="cellIs" dxfId="2975" priority="4697" operator="equal">
      <formula>"Yes"</formula>
    </cfRule>
  </conditionalFormatting>
  <conditionalFormatting sqref="E998:I1005 E1007:I1014 E1301:I1322">
    <cfRule type="cellIs" dxfId="2974" priority="4698" operator="equal">
      <formula>"No"</formula>
    </cfRule>
  </conditionalFormatting>
  <conditionalFormatting sqref="B998:D1005 B1007:D1014 B1301:D1322">
    <cfRule type="cellIs" dxfId="2973" priority="4699" operator="equal">
      <formula>"FREE SPACE"</formula>
    </cfRule>
  </conditionalFormatting>
  <conditionalFormatting sqref="B998:D1005 B1007:D1014 B1301:D1322">
    <cfRule type="cellIs" dxfId="2972" priority="4700" operator="equal">
      <formula>"UNUSABLE"</formula>
    </cfRule>
  </conditionalFormatting>
  <conditionalFormatting sqref="E998:I1005 E1007:I1014 E1301:I1322">
    <cfRule type="cellIs" dxfId="2971" priority="4701" operator="equal">
      <formula>"Yes"</formula>
    </cfRule>
  </conditionalFormatting>
  <conditionalFormatting sqref="E998:I1005 E1007:I1014 E1301:I1322">
    <cfRule type="cellIs" dxfId="2970" priority="4702" operator="equal">
      <formula>"No"</formula>
    </cfRule>
  </conditionalFormatting>
  <conditionalFormatting sqref="B998:D1005 B1007:D1014 B1301:D1322">
    <cfRule type="cellIs" dxfId="2969" priority="4703" operator="equal">
      <formula>"FREE SPACE"</formula>
    </cfRule>
  </conditionalFormatting>
  <conditionalFormatting sqref="B998:D1005 B1007:D1014 B1301:D1322">
    <cfRule type="cellIs" dxfId="2968" priority="4704" operator="equal">
      <formula>"UNUSABLE"</formula>
    </cfRule>
  </conditionalFormatting>
  <conditionalFormatting sqref="E999:I1006 E1008:I1015 E1302:I1323">
    <cfRule type="cellIs" dxfId="2967" priority="4705" operator="equal">
      <formula>"Yes"</formula>
    </cfRule>
  </conditionalFormatting>
  <conditionalFormatting sqref="E999:I1006 E1008:I1015 E1302:I1323">
    <cfRule type="cellIs" dxfId="2966" priority="4706" operator="equal">
      <formula>"No"</formula>
    </cfRule>
  </conditionalFormatting>
  <conditionalFormatting sqref="B999:D1006 B1008:D1015 B1302:D1323">
    <cfRule type="cellIs" dxfId="2965" priority="4707" operator="equal">
      <formula>"FREE SPACE"</formula>
    </cfRule>
  </conditionalFormatting>
  <conditionalFormatting sqref="B999:D1006 B1008:D1015 B1302:D1323">
    <cfRule type="cellIs" dxfId="2964" priority="4708" operator="equal">
      <formula>"UNUSABLE"</formula>
    </cfRule>
  </conditionalFormatting>
  <conditionalFormatting sqref="E1029:I1047 E1332:I1354">
    <cfRule type="cellIs" dxfId="2963" priority="4709" operator="equal">
      <formula>"Yes"</formula>
    </cfRule>
  </conditionalFormatting>
  <conditionalFormatting sqref="E1029:I1047 E1332:I1354">
    <cfRule type="cellIs" dxfId="2962" priority="4710" operator="equal">
      <formula>"No"</formula>
    </cfRule>
  </conditionalFormatting>
  <conditionalFormatting sqref="B1029:D1047 B1332:D1354">
    <cfRule type="cellIs" dxfId="2961" priority="4711" operator="equal">
      <formula>"FREE SPACE"</formula>
    </cfRule>
  </conditionalFormatting>
  <conditionalFormatting sqref="B1029:D1047 B1332:D1354">
    <cfRule type="cellIs" dxfId="2960" priority="4712" operator="equal">
      <formula>"UNUSABLE"</formula>
    </cfRule>
  </conditionalFormatting>
  <conditionalFormatting sqref="E999:I1006 E1008:I1015 E1302:I1323">
    <cfRule type="cellIs" dxfId="2959" priority="4713" operator="equal">
      <formula>"Yes"</formula>
    </cfRule>
  </conditionalFormatting>
  <conditionalFormatting sqref="E999:I1006 E1008:I1015 E1302:I1323">
    <cfRule type="cellIs" dxfId="2958" priority="4714" operator="equal">
      <formula>"No"</formula>
    </cfRule>
  </conditionalFormatting>
  <conditionalFormatting sqref="B999:D1006 B1008:D1015 B1302:D1323">
    <cfRule type="cellIs" dxfId="2957" priority="4715" operator="equal">
      <formula>"FREE SPACE"</formula>
    </cfRule>
  </conditionalFormatting>
  <conditionalFormatting sqref="B999:D1006 B1008:D1015 B1302:D1323">
    <cfRule type="cellIs" dxfId="2956" priority="4716" operator="equal">
      <formula>"UNUSABLE"</formula>
    </cfRule>
  </conditionalFormatting>
  <conditionalFormatting sqref="E1000:I1007 E1009:I1016 E1303:I1324">
    <cfRule type="cellIs" dxfId="2955" priority="4717" operator="equal">
      <formula>"Yes"</formula>
    </cfRule>
  </conditionalFormatting>
  <conditionalFormatting sqref="E1000:I1007 E1009:I1016 E1303:I1324">
    <cfRule type="cellIs" dxfId="2954" priority="4718" operator="equal">
      <formula>"No"</formula>
    </cfRule>
  </conditionalFormatting>
  <conditionalFormatting sqref="B1000:D1007 B1009:D1016 B1303:D1324">
    <cfRule type="cellIs" dxfId="2953" priority="4719" operator="equal">
      <formula>"FREE SPACE"</formula>
    </cfRule>
  </conditionalFormatting>
  <conditionalFormatting sqref="B1000:D1007 B1009:D1016 B1303:D1324">
    <cfRule type="cellIs" dxfId="2952" priority="4720" operator="equal">
      <formula>"UNUSABLE"</formula>
    </cfRule>
  </conditionalFormatting>
  <conditionalFormatting sqref="E1000:I1007 E1009:I1016 E1303:I1324">
    <cfRule type="cellIs" dxfId="2951" priority="4721" operator="equal">
      <formula>"Yes"</formula>
    </cfRule>
  </conditionalFormatting>
  <conditionalFormatting sqref="E1000:I1007 E1009:I1016 E1303:I1324">
    <cfRule type="cellIs" dxfId="2950" priority="4722" operator="equal">
      <formula>"No"</formula>
    </cfRule>
  </conditionalFormatting>
  <conditionalFormatting sqref="B1000:D1007 B1009:D1016 B1303:D1324">
    <cfRule type="cellIs" dxfId="2949" priority="4723" operator="equal">
      <formula>"FREE SPACE"</formula>
    </cfRule>
  </conditionalFormatting>
  <conditionalFormatting sqref="B1000:D1007 B1009:D1016 B1303:D1324">
    <cfRule type="cellIs" dxfId="2948" priority="4724" operator="equal">
      <formula>"UNUSABLE"</formula>
    </cfRule>
  </conditionalFormatting>
  <conditionalFormatting sqref="E1001:I1008 E1010:I1017 E1304:I1325">
    <cfRule type="cellIs" dxfId="2947" priority="4725" operator="equal">
      <formula>"Yes"</formula>
    </cfRule>
  </conditionalFormatting>
  <conditionalFormatting sqref="E1001:I1008 E1010:I1017 E1304:I1325">
    <cfRule type="cellIs" dxfId="2946" priority="4726" operator="equal">
      <formula>"No"</formula>
    </cfRule>
  </conditionalFormatting>
  <conditionalFormatting sqref="B1001:D1008 B1010:D1017 B1304:D1325">
    <cfRule type="cellIs" dxfId="2945" priority="4727" operator="equal">
      <formula>"FREE SPACE"</formula>
    </cfRule>
  </conditionalFormatting>
  <conditionalFormatting sqref="B1001:D1008 B1010:D1017 B1304:D1325">
    <cfRule type="cellIs" dxfId="2944" priority="4728" operator="equal">
      <formula>"UNUSABLE"</formula>
    </cfRule>
  </conditionalFormatting>
  <conditionalFormatting sqref="E995:I1002 E1004:I1011 E1298:H1319 I1298:I1321">
    <cfRule type="cellIs" dxfId="2943" priority="4729" operator="equal">
      <formula>"Yes"</formula>
    </cfRule>
  </conditionalFormatting>
  <conditionalFormatting sqref="E995:I1002 E1004:I1011 E1298:H1319 I1298:I1321">
    <cfRule type="cellIs" dxfId="2942" priority="4730" operator="equal">
      <formula>"No"</formula>
    </cfRule>
  </conditionalFormatting>
  <conditionalFormatting sqref="B995:D1002 B1004:D1011 B1298:D1319">
    <cfRule type="cellIs" dxfId="2941" priority="4731" operator="equal">
      <formula>"FREE SPACE"</formula>
    </cfRule>
  </conditionalFormatting>
  <conditionalFormatting sqref="B995:D1002 B1004:D1011 B1298:D1319">
    <cfRule type="cellIs" dxfId="2940" priority="4732" operator="equal">
      <formula>"UNUSABLE"</formula>
    </cfRule>
  </conditionalFormatting>
  <conditionalFormatting sqref="E996:I1003 E1005:I1012 E1299:H1320 I1299:I1321">
    <cfRule type="cellIs" dxfId="2939" priority="4733" operator="equal">
      <formula>"Yes"</formula>
    </cfRule>
  </conditionalFormatting>
  <conditionalFormatting sqref="E996:I1003 E1005:I1012 E1299:H1320 I1299:I1321">
    <cfRule type="cellIs" dxfId="2938" priority="4734" operator="equal">
      <formula>"No"</formula>
    </cfRule>
  </conditionalFormatting>
  <conditionalFormatting sqref="B996:D1003 B1005:D1012 B1299:D1320">
    <cfRule type="cellIs" dxfId="2937" priority="4735" operator="equal">
      <formula>"FREE SPACE"</formula>
    </cfRule>
  </conditionalFormatting>
  <conditionalFormatting sqref="B996:D1003 B1005:D1012 B1299:D1320">
    <cfRule type="cellIs" dxfId="2936" priority="4736" operator="equal">
      <formula>"UNUSABLE"</formula>
    </cfRule>
  </conditionalFormatting>
  <conditionalFormatting sqref="B1029:D1047 B1332:D1354">
    <cfRule type="cellIs" dxfId="2935" priority="4737" operator="equal">
      <formula>"FREE SPACE"</formula>
    </cfRule>
  </conditionalFormatting>
  <conditionalFormatting sqref="B1029:D1047 B1332:D1354">
    <cfRule type="cellIs" dxfId="2934" priority="4738" operator="equal">
      <formula>"UNUSABLE"</formula>
    </cfRule>
  </conditionalFormatting>
  <conditionalFormatting sqref="E996:I1003 E1005:I1012 E1299:H1320 I1299:I1321">
    <cfRule type="cellIs" dxfId="2933" priority="4739" operator="equal">
      <formula>"Yes"</formula>
    </cfRule>
  </conditionalFormatting>
  <conditionalFormatting sqref="E996:I1003 E1005:I1012 E1299:H1320 I1299:I1321">
    <cfRule type="cellIs" dxfId="2932" priority="4740" operator="equal">
      <formula>"No"</formula>
    </cfRule>
  </conditionalFormatting>
  <conditionalFormatting sqref="B996:D1003 B1005:D1012 B1299:D1320">
    <cfRule type="cellIs" dxfId="2931" priority="4741" operator="equal">
      <formula>"FREE SPACE"</formula>
    </cfRule>
  </conditionalFormatting>
  <conditionalFormatting sqref="B996:D1003 B1005:D1012 B1299:D1320">
    <cfRule type="cellIs" dxfId="2930" priority="4742" operator="equal">
      <formula>"UNUSABLE"</formula>
    </cfRule>
  </conditionalFormatting>
  <conditionalFormatting sqref="E997:I1004 E1006:I1013 E1300:I1321">
    <cfRule type="cellIs" dxfId="2929" priority="4743" operator="equal">
      <formula>"Yes"</formula>
    </cfRule>
  </conditionalFormatting>
  <conditionalFormatting sqref="E997:I1004 E1006:I1013 E1300:I1321">
    <cfRule type="cellIs" dxfId="2928" priority="4744" operator="equal">
      <formula>"No"</formula>
    </cfRule>
  </conditionalFormatting>
  <conditionalFormatting sqref="B997:D1004 B1006:D1013 B1300:D1321">
    <cfRule type="cellIs" dxfId="2927" priority="4745" operator="equal">
      <formula>"FREE SPACE"</formula>
    </cfRule>
  </conditionalFormatting>
  <conditionalFormatting sqref="B997:D1004 B1006:D1013 B1300:D1321">
    <cfRule type="cellIs" dxfId="2926" priority="4746" operator="equal">
      <formula>"UNUSABLE"</formula>
    </cfRule>
  </conditionalFormatting>
  <conditionalFormatting sqref="E1027:I1045 E1330:I1352">
    <cfRule type="cellIs" dxfId="2925" priority="4747" operator="equal">
      <formula>"Yes"</formula>
    </cfRule>
  </conditionalFormatting>
  <conditionalFormatting sqref="E1027:I1045 E1330:I1352">
    <cfRule type="cellIs" dxfId="2924" priority="4748" operator="equal">
      <formula>"No"</formula>
    </cfRule>
  </conditionalFormatting>
  <conditionalFormatting sqref="B1027:D1045 B1330:D1352">
    <cfRule type="cellIs" dxfId="2923" priority="4749" operator="equal">
      <formula>"FREE SPACE"</formula>
    </cfRule>
  </conditionalFormatting>
  <conditionalFormatting sqref="B1027:D1045 B1330:D1352">
    <cfRule type="cellIs" dxfId="2922" priority="4750" operator="equal">
      <formula>"UNUSABLE"</formula>
    </cfRule>
  </conditionalFormatting>
  <conditionalFormatting sqref="E1028:I1046 E1331:I1353">
    <cfRule type="cellIs" dxfId="2921" priority="4751" operator="equal">
      <formula>"Yes"</formula>
    </cfRule>
  </conditionalFormatting>
  <conditionalFormatting sqref="E1028:I1046 E1331:I1353">
    <cfRule type="cellIs" dxfId="2920" priority="4752" operator="equal">
      <formula>"No"</formula>
    </cfRule>
  </conditionalFormatting>
  <conditionalFormatting sqref="B1028:D1046 B1331:D1353">
    <cfRule type="cellIs" dxfId="2919" priority="4753" operator="equal">
      <formula>"FREE SPACE"</formula>
    </cfRule>
  </conditionalFormatting>
  <conditionalFormatting sqref="B1028:D1046 B1331:D1353">
    <cfRule type="cellIs" dxfId="2918" priority="4754" operator="equal">
      <formula>"UNUSABLE"</formula>
    </cfRule>
  </conditionalFormatting>
  <conditionalFormatting sqref="E1028:I1046 E1331:I1353">
    <cfRule type="cellIs" dxfId="2917" priority="4755" operator="equal">
      <formula>"Yes"</formula>
    </cfRule>
  </conditionalFormatting>
  <conditionalFormatting sqref="E1028:I1046 E1331:I1353">
    <cfRule type="cellIs" dxfId="2916" priority="4756" operator="equal">
      <formula>"No"</formula>
    </cfRule>
  </conditionalFormatting>
  <conditionalFormatting sqref="B1028:D1046 B1331:D1353">
    <cfRule type="cellIs" dxfId="2915" priority="4757" operator="equal">
      <formula>"FREE SPACE"</formula>
    </cfRule>
  </conditionalFormatting>
  <conditionalFormatting sqref="B1028:D1046 B1331:D1353">
    <cfRule type="cellIs" dxfId="2914" priority="4758" operator="equal">
      <formula>"UNUSABLE"</formula>
    </cfRule>
  </conditionalFormatting>
  <conditionalFormatting sqref="E1029:I1047 E1332:I1354">
    <cfRule type="cellIs" dxfId="2913" priority="4759" operator="equal">
      <formula>"Yes"</formula>
    </cfRule>
  </conditionalFormatting>
  <conditionalFormatting sqref="E1029:I1047 E1332:I1354">
    <cfRule type="cellIs" dxfId="2912" priority="4760" operator="equal">
      <formula>"No"</formula>
    </cfRule>
  </conditionalFormatting>
  <conditionalFormatting sqref="B1029:D1047 B1332:D1354">
    <cfRule type="cellIs" dxfId="2911" priority="4761" operator="equal">
      <formula>"FREE SPACE"</formula>
    </cfRule>
  </conditionalFormatting>
  <conditionalFormatting sqref="B1029:D1047 B1332:D1354">
    <cfRule type="cellIs" dxfId="2910" priority="4762" operator="equal">
      <formula>"UNUSABLE"</formula>
    </cfRule>
  </conditionalFormatting>
  <conditionalFormatting sqref="E997:I1004 E1006:I1013 E1300:I1321">
    <cfRule type="cellIs" dxfId="2909" priority="4763" operator="equal">
      <formula>"Yes"</formula>
    </cfRule>
  </conditionalFormatting>
  <conditionalFormatting sqref="E997:I1004 E1006:I1013 E1300:I1321">
    <cfRule type="cellIs" dxfId="2908" priority="4764" operator="equal">
      <formula>"No"</formula>
    </cfRule>
  </conditionalFormatting>
  <conditionalFormatting sqref="B997:D1004 B1006:D1013 B1300:D1321">
    <cfRule type="cellIs" dxfId="2907" priority="4765" operator="equal">
      <formula>"FREE SPACE"</formula>
    </cfRule>
  </conditionalFormatting>
  <conditionalFormatting sqref="B997:D1004 B1006:D1013 B1300:D1321">
    <cfRule type="cellIs" dxfId="2906" priority="4766" operator="equal">
      <formula>"UNUSABLE"</formula>
    </cfRule>
  </conditionalFormatting>
  <conditionalFormatting sqref="E998:I1005 E1007:I1014 E1301:I1322">
    <cfRule type="cellIs" dxfId="2905" priority="4767" operator="equal">
      <formula>"Yes"</formula>
    </cfRule>
  </conditionalFormatting>
  <conditionalFormatting sqref="E998:I1005 E1007:I1014 E1301:I1322">
    <cfRule type="cellIs" dxfId="2904" priority="4768" operator="equal">
      <formula>"No"</formula>
    </cfRule>
  </conditionalFormatting>
  <conditionalFormatting sqref="B998:D1005 B1007:D1014 B1301:D1322">
    <cfRule type="cellIs" dxfId="2903" priority="4769" operator="equal">
      <formula>"FREE SPACE"</formula>
    </cfRule>
  </conditionalFormatting>
  <conditionalFormatting sqref="B998:D1005 B1007:D1014 B1301:D1322">
    <cfRule type="cellIs" dxfId="2902" priority="4770" operator="equal">
      <formula>"UNUSABLE"</formula>
    </cfRule>
  </conditionalFormatting>
  <conditionalFormatting sqref="E998:I1005 E1007:I1014 E1301:I1322">
    <cfRule type="cellIs" dxfId="2901" priority="4771" operator="equal">
      <formula>"Yes"</formula>
    </cfRule>
  </conditionalFormatting>
  <conditionalFormatting sqref="E998:I1005 E1007:I1014 E1301:I1322">
    <cfRule type="cellIs" dxfId="2900" priority="4772" operator="equal">
      <formula>"No"</formula>
    </cfRule>
  </conditionalFormatting>
  <conditionalFormatting sqref="B998:D1005 B1007:D1014 B1301:D1322">
    <cfRule type="cellIs" dxfId="2899" priority="4773" operator="equal">
      <formula>"FREE SPACE"</formula>
    </cfRule>
  </conditionalFormatting>
  <conditionalFormatting sqref="B998:D1005 B1007:D1014 B1301:D1322">
    <cfRule type="cellIs" dxfId="2898" priority="4774" operator="equal">
      <formula>"UNUSABLE"</formula>
    </cfRule>
  </conditionalFormatting>
  <conditionalFormatting sqref="E999:I1006 E1008:I1015 E1302:I1323">
    <cfRule type="cellIs" dxfId="2897" priority="4775" operator="equal">
      <formula>"Yes"</formula>
    </cfRule>
  </conditionalFormatting>
  <conditionalFormatting sqref="E999:I1006 E1008:I1015 E1302:I1323">
    <cfRule type="cellIs" dxfId="2896" priority="4776" operator="equal">
      <formula>"No"</formula>
    </cfRule>
  </conditionalFormatting>
  <conditionalFormatting sqref="B999:D1006 B1008:D1015 B1302:D1323">
    <cfRule type="cellIs" dxfId="2895" priority="4777" operator="equal">
      <formula>"FREE SPACE"</formula>
    </cfRule>
  </conditionalFormatting>
  <conditionalFormatting sqref="B999:D1006 B1008:D1015 B1302:D1323">
    <cfRule type="cellIs" dxfId="2894" priority="4778" operator="equal">
      <formula>"UNUSABLE"</formula>
    </cfRule>
  </conditionalFormatting>
  <conditionalFormatting sqref="E1029:I1047 E1332:I1354">
    <cfRule type="cellIs" dxfId="2893" priority="4779" operator="equal">
      <formula>"Yes"</formula>
    </cfRule>
  </conditionalFormatting>
  <conditionalFormatting sqref="E1029:I1047 E1332:I1354">
    <cfRule type="cellIs" dxfId="2892" priority="4780" operator="equal">
      <formula>"No"</formula>
    </cfRule>
  </conditionalFormatting>
  <conditionalFormatting sqref="E998:I1005 E1007:I1014 E1301:I1322">
    <cfRule type="cellIs" dxfId="2891" priority="4781" operator="equal">
      <formula>"Yes"</formula>
    </cfRule>
  </conditionalFormatting>
  <conditionalFormatting sqref="E998:I1005 E1007:I1014 E1301:I1322">
    <cfRule type="cellIs" dxfId="2890" priority="4782" operator="equal">
      <formula>"No"</formula>
    </cfRule>
  </conditionalFormatting>
  <conditionalFormatting sqref="B998:D1005 B1007:D1014 B1301:D1322">
    <cfRule type="cellIs" dxfId="2889" priority="4783" operator="equal">
      <formula>"FREE SPACE"</formula>
    </cfRule>
  </conditionalFormatting>
  <conditionalFormatting sqref="B998:D1005 B1007:D1014 B1301:D1322">
    <cfRule type="cellIs" dxfId="2888" priority="4784" operator="equal">
      <formula>"UNUSABLE"</formula>
    </cfRule>
  </conditionalFormatting>
  <conditionalFormatting sqref="E999:I1006 E1008:I1015 E1302:I1323">
    <cfRule type="cellIs" dxfId="2887" priority="4785" operator="equal">
      <formula>"Yes"</formula>
    </cfRule>
  </conditionalFormatting>
  <conditionalFormatting sqref="E999:I1006 E1008:I1015 E1302:I1323">
    <cfRule type="cellIs" dxfId="2886" priority="4786" operator="equal">
      <formula>"No"</formula>
    </cfRule>
  </conditionalFormatting>
  <conditionalFormatting sqref="B999:D1006 B1008:D1015 B1302:D1323">
    <cfRule type="cellIs" dxfId="2885" priority="4787" operator="equal">
      <formula>"FREE SPACE"</formula>
    </cfRule>
  </conditionalFormatting>
  <conditionalFormatting sqref="B999:D1006 B1008:D1015 B1302:D1323">
    <cfRule type="cellIs" dxfId="2884" priority="4788" operator="equal">
      <formula>"UNUSABLE"</formula>
    </cfRule>
  </conditionalFormatting>
  <conditionalFormatting sqref="E999:I1006 E1008:I1015 E1302:I1323">
    <cfRule type="cellIs" dxfId="2883" priority="4789" operator="equal">
      <formula>"Yes"</formula>
    </cfRule>
  </conditionalFormatting>
  <conditionalFormatting sqref="E999:I1006 E1008:I1015 E1302:I1323">
    <cfRule type="cellIs" dxfId="2882" priority="4790" operator="equal">
      <formula>"No"</formula>
    </cfRule>
  </conditionalFormatting>
  <conditionalFormatting sqref="B999:D1006 B1008:D1015 B1302:D1323">
    <cfRule type="cellIs" dxfId="2881" priority="4791" operator="equal">
      <formula>"FREE SPACE"</formula>
    </cfRule>
  </conditionalFormatting>
  <conditionalFormatting sqref="B999:D1006 B1008:D1015 B1302:D1323">
    <cfRule type="cellIs" dxfId="2880" priority="4792" operator="equal">
      <formula>"UNUSABLE"</formula>
    </cfRule>
  </conditionalFormatting>
  <conditionalFormatting sqref="E1000:I1007 E1009:I1016 E1303:I1324">
    <cfRule type="cellIs" dxfId="2879" priority="4793" operator="equal">
      <formula>"Yes"</formula>
    </cfRule>
  </conditionalFormatting>
  <conditionalFormatting sqref="E1000:I1007 E1009:I1016 E1303:I1324">
    <cfRule type="cellIs" dxfId="2878" priority="4794" operator="equal">
      <formula>"No"</formula>
    </cfRule>
  </conditionalFormatting>
  <conditionalFormatting sqref="B1000:D1007 B1009:D1016 B1303:D1324">
    <cfRule type="cellIs" dxfId="2877" priority="4795" operator="equal">
      <formula>"FREE SPACE"</formula>
    </cfRule>
  </conditionalFormatting>
  <conditionalFormatting sqref="B1000:D1007 B1009:D1016 B1303:D1324">
    <cfRule type="cellIs" dxfId="2876" priority="4796" operator="equal">
      <formula>"UNUSABLE"</formula>
    </cfRule>
  </conditionalFormatting>
  <conditionalFormatting sqref="E1000:I1007 E1009:I1016 E1303:I1324">
    <cfRule type="cellIs" dxfId="2875" priority="4797" operator="equal">
      <formula>"Yes"</formula>
    </cfRule>
  </conditionalFormatting>
  <conditionalFormatting sqref="E1000:I1007 E1009:I1016 E1303:I1324">
    <cfRule type="cellIs" dxfId="2874" priority="4798" operator="equal">
      <formula>"No"</formula>
    </cfRule>
  </conditionalFormatting>
  <conditionalFormatting sqref="B1000:D1007 B1009:D1016 B1303:D1324">
    <cfRule type="cellIs" dxfId="2873" priority="4799" operator="equal">
      <formula>"FREE SPACE"</formula>
    </cfRule>
  </conditionalFormatting>
  <conditionalFormatting sqref="B1000:D1007 B1009:D1016 B1303:D1324">
    <cfRule type="cellIs" dxfId="2872" priority="4800" operator="equal">
      <formula>"UNUSABLE"</formula>
    </cfRule>
  </conditionalFormatting>
  <conditionalFormatting sqref="E1001:I1008 E1010:I1017 E1304:I1325">
    <cfRule type="cellIs" dxfId="2871" priority="4801" operator="equal">
      <formula>"Yes"</formula>
    </cfRule>
  </conditionalFormatting>
  <conditionalFormatting sqref="E1001:I1008 E1010:I1017 E1304:I1325">
    <cfRule type="cellIs" dxfId="2870" priority="4802" operator="equal">
      <formula>"No"</formula>
    </cfRule>
  </conditionalFormatting>
  <conditionalFormatting sqref="B1001:D1008 B1010:D1017 B1304:D1325">
    <cfRule type="cellIs" dxfId="2869" priority="4803" operator="equal">
      <formula>"FREE SPACE"</formula>
    </cfRule>
  </conditionalFormatting>
  <conditionalFormatting sqref="B1001:D1008 B1010:D1017 B1304:D1325">
    <cfRule type="cellIs" dxfId="2868" priority="4804" operator="equal">
      <formula>"UNUSABLE"</formula>
    </cfRule>
  </conditionalFormatting>
  <conditionalFormatting sqref="E1001:I1008 E1010:I1017 E1304:I1325">
    <cfRule type="cellIs" dxfId="2867" priority="4805" operator="equal">
      <formula>"Yes"</formula>
    </cfRule>
  </conditionalFormatting>
  <conditionalFormatting sqref="E1001:I1008 E1010:I1017 E1304:I1325">
    <cfRule type="cellIs" dxfId="2866" priority="4806" operator="equal">
      <formula>"No"</formula>
    </cfRule>
  </conditionalFormatting>
  <conditionalFormatting sqref="B1001:D1008 B1010:D1017 B1304:D1325">
    <cfRule type="cellIs" dxfId="2865" priority="4807" operator="equal">
      <formula>"FREE SPACE"</formula>
    </cfRule>
  </conditionalFormatting>
  <conditionalFormatting sqref="B1001:D1008 B1010:D1017 B1304:D1325">
    <cfRule type="cellIs" dxfId="2864" priority="4808" operator="equal">
      <formula>"UNUSABLE"</formula>
    </cfRule>
  </conditionalFormatting>
  <conditionalFormatting sqref="E1002:I1009 E1011:I1018 E1305:I1326">
    <cfRule type="cellIs" dxfId="2863" priority="4809" operator="equal">
      <formula>"Yes"</formula>
    </cfRule>
  </conditionalFormatting>
  <conditionalFormatting sqref="E1002:I1009 E1011:I1018 E1305:I1326">
    <cfRule type="cellIs" dxfId="2862" priority="4810" operator="equal">
      <formula>"No"</formula>
    </cfRule>
  </conditionalFormatting>
  <conditionalFormatting sqref="B1002:D1009 B1011:D1018 B1305:D1326">
    <cfRule type="cellIs" dxfId="2861" priority="4811" operator="equal">
      <formula>"FREE SPACE"</formula>
    </cfRule>
  </conditionalFormatting>
  <conditionalFormatting sqref="B1002:D1009 B1011:D1018 B1305:D1326">
    <cfRule type="cellIs" dxfId="2860" priority="4812" operator="equal">
      <formula>"UNUSABLE"</formula>
    </cfRule>
  </conditionalFormatting>
  <conditionalFormatting sqref="B1342:D1363 B1035:D1060">
    <cfRule type="cellIs" dxfId="2859" priority="4813" operator="equal">
      <formula>"FREE SPACE"</formula>
    </cfRule>
  </conditionalFormatting>
  <conditionalFormatting sqref="B1342:D1363 B1035:D1060">
    <cfRule type="cellIs" dxfId="2858" priority="4814" operator="equal">
      <formula>"UNUSABLE"</formula>
    </cfRule>
  </conditionalFormatting>
  <conditionalFormatting sqref="E996:I1003 E1005:I1012 E1299:H1320 I1299:I1321">
    <cfRule type="cellIs" dxfId="2857" priority="4815" operator="equal">
      <formula>"Yes"</formula>
    </cfRule>
  </conditionalFormatting>
  <conditionalFormatting sqref="E996:I1003 E1005:I1012 E1299:H1320 I1299:I1321">
    <cfRule type="cellIs" dxfId="2856" priority="4816" operator="equal">
      <formula>"No"</formula>
    </cfRule>
  </conditionalFormatting>
  <conditionalFormatting sqref="B996:D1003 B1005:D1012 B1299:D1320">
    <cfRule type="cellIs" dxfId="2855" priority="4817" operator="equal">
      <formula>"FREE SPACE"</formula>
    </cfRule>
  </conditionalFormatting>
  <conditionalFormatting sqref="B996:D1003 B1005:D1012 B1299:D1320">
    <cfRule type="cellIs" dxfId="2854" priority="4818" operator="equal">
      <formula>"UNUSABLE"</formula>
    </cfRule>
  </conditionalFormatting>
  <conditionalFormatting sqref="E997:I1004 E1006:I1013 E1300:I1321">
    <cfRule type="cellIs" dxfId="2853" priority="4819" operator="equal">
      <formula>"Yes"</formula>
    </cfRule>
  </conditionalFormatting>
  <conditionalFormatting sqref="E997:I1004 E1006:I1013 E1300:I1321">
    <cfRule type="cellIs" dxfId="2852" priority="4820" operator="equal">
      <formula>"No"</formula>
    </cfRule>
  </conditionalFormatting>
  <conditionalFormatting sqref="B997:D1004 B1006:D1013 B1300:D1321">
    <cfRule type="cellIs" dxfId="2851" priority="4821" operator="equal">
      <formula>"FREE SPACE"</formula>
    </cfRule>
  </conditionalFormatting>
  <conditionalFormatting sqref="B997:D1004 B1006:D1013 B1300:D1321">
    <cfRule type="cellIs" dxfId="2850" priority="4822" operator="equal">
      <formula>"UNUSABLE"</formula>
    </cfRule>
  </conditionalFormatting>
  <conditionalFormatting sqref="E997:I1004 E1006:I1013 E1300:I1321">
    <cfRule type="cellIs" dxfId="2849" priority="4823" operator="equal">
      <formula>"Yes"</formula>
    </cfRule>
  </conditionalFormatting>
  <conditionalFormatting sqref="E997:I1004 E1006:I1013 E1300:I1321">
    <cfRule type="cellIs" dxfId="2848" priority="4824" operator="equal">
      <formula>"No"</formula>
    </cfRule>
  </conditionalFormatting>
  <conditionalFormatting sqref="B997:D1004 B1006:D1013 B1300:D1321">
    <cfRule type="cellIs" dxfId="2847" priority="4825" operator="equal">
      <formula>"FREE SPACE"</formula>
    </cfRule>
  </conditionalFormatting>
  <conditionalFormatting sqref="B997:D1004 B1006:D1013 B1300:D1321">
    <cfRule type="cellIs" dxfId="2846" priority="4826" operator="equal">
      <formula>"UNUSABLE"</formula>
    </cfRule>
  </conditionalFormatting>
  <conditionalFormatting sqref="E998:I1005 E1007:I1014 E1301:I1322">
    <cfRule type="cellIs" dxfId="2845" priority="4827" operator="equal">
      <formula>"Yes"</formula>
    </cfRule>
  </conditionalFormatting>
  <conditionalFormatting sqref="E998:I1005 E1007:I1014 E1301:I1322">
    <cfRule type="cellIs" dxfId="2844" priority="4828" operator="equal">
      <formula>"No"</formula>
    </cfRule>
  </conditionalFormatting>
  <conditionalFormatting sqref="B998:D1005 B1007:D1014 B1301:D1322">
    <cfRule type="cellIs" dxfId="2843" priority="4829" operator="equal">
      <formula>"FREE SPACE"</formula>
    </cfRule>
  </conditionalFormatting>
  <conditionalFormatting sqref="B998:D1005 B1007:D1014 B1301:D1322">
    <cfRule type="cellIs" dxfId="2842" priority="4830" operator="equal">
      <formula>"UNUSABLE"</formula>
    </cfRule>
  </conditionalFormatting>
  <conditionalFormatting sqref="E1028:I1046 E1331:I1353">
    <cfRule type="cellIs" dxfId="2841" priority="4831" operator="equal">
      <formula>"Yes"</formula>
    </cfRule>
  </conditionalFormatting>
  <conditionalFormatting sqref="E1028:I1046 E1331:I1353">
    <cfRule type="cellIs" dxfId="2840" priority="4832" operator="equal">
      <formula>"No"</formula>
    </cfRule>
  </conditionalFormatting>
  <conditionalFormatting sqref="B1028:D1046 B1331:D1353">
    <cfRule type="cellIs" dxfId="2839" priority="4833" operator="equal">
      <formula>"FREE SPACE"</formula>
    </cfRule>
  </conditionalFormatting>
  <conditionalFormatting sqref="B1028:D1046 B1331:D1353">
    <cfRule type="cellIs" dxfId="2838" priority="4834" operator="equal">
      <formula>"UNUSABLE"</formula>
    </cfRule>
  </conditionalFormatting>
  <conditionalFormatting sqref="E1029:I1047 E1332:I1354">
    <cfRule type="cellIs" dxfId="2837" priority="4835" operator="equal">
      <formula>"Yes"</formula>
    </cfRule>
  </conditionalFormatting>
  <conditionalFormatting sqref="E1029:I1047 E1332:I1354">
    <cfRule type="cellIs" dxfId="2836" priority="4836" operator="equal">
      <formula>"No"</formula>
    </cfRule>
  </conditionalFormatting>
  <conditionalFormatting sqref="B1029:D1047 B1332:D1354">
    <cfRule type="cellIs" dxfId="2835" priority="4837" operator="equal">
      <formula>"FREE SPACE"</formula>
    </cfRule>
  </conditionalFormatting>
  <conditionalFormatting sqref="B1029:D1047 B1332:D1354">
    <cfRule type="cellIs" dxfId="2834" priority="4838" operator="equal">
      <formula>"UNUSABLE"</formula>
    </cfRule>
  </conditionalFormatting>
  <conditionalFormatting sqref="E1029:I1047 E1332:I1354">
    <cfRule type="cellIs" dxfId="2833" priority="4839" operator="equal">
      <formula>"Yes"</formula>
    </cfRule>
  </conditionalFormatting>
  <conditionalFormatting sqref="E1029:I1047 E1332:I1354">
    <cfRule type="cellIs" dxfId="2832" priority="4840" operator="equal">
      <formula>"No"</formula>
    </cfRule>
  </conditionalFormatting>
  <conditionalFormatting sqref="B1029:D1047 B1332:D1354">
    <cfRule type="cellIs" dxfId="2831" priority="4841" operator="equal">
      <formula>"FREE SPACE"</formula>
    </cfRule>
  </conditionalFormatting>
  <conditionalFormatting sqref="B1029:D1047 B1332:D1354">
    <cfRule type="cellIs" dxfId="2830" priority="4842" operator="equal">
      <formula>"UNUSABLE"</formula>
    </cfRule>
  </conditionalFormatting>
  <conditionalFormatting sqref="E998:I1005 E1007:I1014 E1301:I1322">
    <cfRule type="cellIs" dxfId="2829" priority="4843" operator="equal">
      <formula>"Yes"</formula>
    </cfRule>
  </conditionalFormatting>
  <conditionalFormatting sqref="E998:I1005 E1007:I1014 E1301:I1322">
    <cfRule type="cellIs" dxfId="2828" priority="4844" operator="equal">
      <formula>"No"</formula>
    </cfRule>
  </conditionalFormatting>
  <conditionalFormatting sqref="B998:D1005 B1007:D1014 B1301:D1322">
    <cfRule type="cellIs" dxfId="2827" priority="4845" operator="equal">
      <formula>"FREE SPACE"</formula>
    </cfRule>
  </conditionalFormatting>
  <conditionalFormatting sqref="B998:D1005 B1007:D1014 B1301:D1322">
    <cfRule type="cellIs" dxfId="2826" priority="4846" operator="equal">
      <formula>"UNUSABLE"</formula>
    </cfRule>
  </conditionalFormatting>
  <conditionalFormatting sqref="E999:I1006 E1008:I1015 E1302:I1323">
    <cfRule type="cellIs" dxfId="2825" priority="4847" operator="equal">
      <formula>"Yes"</formula>
    </cfRule>
  </conditionalFormatting>
  <conditionalFormatting sqref="E999:I1006 E1008:I1015 E1302:I1323">
    <cfRule type="cellIs" dxfId="2824" priority="4848" operator="equal">
      <formula>"No"</formula>
    </cfRule>
  </conditionalFormatting>
  <conditionalFormatting sqref="B999:D1006 B1008:D1015 B1302:D1323">
    <cfRule type="cellIs" dxfId="2823" priority="4849" operator="equal">
      <formula>"FREE SPACE"</formula>
    </cfRule>
  </conditionalFormatting>
  <conditionalFormatting sqref="B999:D1006 B1008:D1015 B1302:D1323">
    <cfRule type="cellIs" dxfId="2822" priority="4850" operator="equal">
      <formula>"UNUSABLE"</formula>
    </cfRule>
  </conditionalFormatting>
  <conditionalFormatting sqref="E999:I1006 E1008:I1015 E1302:I1323">
    <cfRule type="cellIs" dxfId="2821" priority="4851" operator="equal">
      <formula>"Yes"</formula>
    </cfRule>
  </conditionalFormatting>
  <conditionalFormatting sqref="E999:I1006 E1008:I1015 E1302:I1323">
    <cfRule type="cellIs" dxfId="2820" priority="4852" operator="equal">
      <formula>"No"</formula>
    </cfRule>
  </conditionalFormatting>
  <conditionalFormatting sqref="B999:D1006 B1008:D1015 B1302:D1323">
    <cfRule type="cellIs" dxfId="2819" priority="4853" operator="equal">
      <formula>"FREE SPACE"</formula>
    </cfRule>
  </conditionalFormatting>
  <conditionalFormatting sqref="B999:D1006 B1008:D1015 B1302:D1323">
    <cfRule type="cellIs" dxfId="2818" priority="4854" operator="equal">
      <formula>"UNUSABLE"</formula>
    </cfRule>
  </conditionalFormatting>
  <conditionalFormatting sqref="E1000:I1007 E1009:I1016 E1303:I1324">
    <cfRule type="cellIs" dxfId="2817" priority="4855" operator="equal">
      <formula>"Yes"</formula>
    </cfRule>
  </conditionalFormatting>
  <conditionalFormatting sqref="E1000:I1007 E1009:I1016 E1303:I1324">
    <cfRule type="cellIs" dxfId="2816" priority="4856" operator="equal">
      <formula>"No"</formula>
    </cfRule>
  </conditionalFormatting>
  <conditionalFormatting sqref="B1000:D1007 B1009:D1016 B1303:D1324">
    <cfRule type="cellIs" dxfId="2815" priority="4857" operator="equal">
      <formula>"FREE SPACE"</formula>
    </cfRule>
  </conditionalFormatting>
  <conditionalFormatting sqref="B1000:D1007 B1009:D1016 B1303:D1324">
    <cfRule type="cellIs" dxfId="2814" priority="4858" operator="equal">
      <formula>"UNUSABLE"</formula>
    </cfRule>
  </conditionalFormatting>
  <conditionalFormatting sqref="E996:I1003 E1005:I1012 E1299:H1320 I1299:I1321">
    <cfRule type="cellIs" dxfId="2813" priority="4859" operator="equal">
      <formula>"Yes"</formula>
    </cfRule>
  </conditionalFormatting>
  <conditionalFormatting sqref="E996:I1003 E1005:I1012 E1299:H1320 I1299:I1321">
    <cfRule type="cellIs" dxfId="2812" priority="4860" operator="equal">
      <formula>"No"</formula>
    </cfRule>
  </conditionalFormatting>
  <conditionalFormatting sqref="B996:D1003 B1005:D1012 B1299:D1320">
    <cfRule type="cellIs" dxfId="2811" priority="4861" operator="equal">
      <formula>"FREE SPACE"</formula>
    </cfRule>
  </conditionalFormatting>
  <conditionalFormatting sqref="B996:D1003 B1005:D1012 B1299:D1320">
    <cfRule type="cellIs" dxfId="2810" priority="4862" operator="equal">
      <formula>"UNUSABLE"</formula>
    </cfRule>
  </conditionalFormatting>
  <conditionalFormatting sqref="E997:I1004 E1006:I1013 E1300:I1321">
    <cfRule type="cellIs" dxfId="2809" priority="4863" operator="equal">
      <formula>"Yes"</formula>
    </cfRule>
  </conditionalFormatting>
  <conditionalFormatting sqref="E997:I1004 E1006:I1013 E1300:I1321">
    <cfRule type="cellIs" dxfId="2808" priority="4864" operator="equal">
      <formula>"No"</formula>
    </cfRule>
  </conditionalFormatting>
  <conditionalFormatting sqref="B997:D1004 B1006:D1013 B1300:D1321">
    <cfRule type="cellIs" dxfId="2807" priority="4865" operator="equal">
      <formula>"FREE SPACE"</formula>
    </cfRule>
  </conditionalFormatting>
  <conditionalFormatting sqref="B997:D1004 B1006:D1013 B1300:D1321">
    <cfRule type="cellIs" dxfId="2806" priority="4866" operator="equal">
      <formula>"UNUSABLE"</formula>
    </cfRule>
  </conditionalFormatting>
  <conditionalFormatting sqref="E997:I1004 E1006:I1013 E1300:I1321">
    <cfRule type="cellIs" dxfId="2805" priority="4867" operator="equal">
      <formula>"Yes"</formula>
    </cfRule>
  </conditionalFormatting>
  <conditionalFormatting sqref="E997:I1004 E1006:I1013 E1300:I1321">
    <cfRule type="cellIs" dxfId="2804" priority="4868" operator="equal">
      <formula>"No"</formula>
    </cfRule>
  </conditionalFormatting>
  <conditionalFormatting sqref="B997:D1004 B1006:D1013 B1300:D1321">
    <cfRule type="cellIs" dxfId="2803" priority="4869" operator="equal">
      <formula>"FREE SPACE"</formula>
    </cfRule>
  </conditionalFormatting>
  <conditionalFormatting sqref="B997:D1004 B1006:D1013 B1300:D1321">
    <cfRule type="cellIs" dxfId="2802" priority="4870" operator="equal">
      <formula>"UNUSABLE"</formula>
    </cfRule>
  </conditionalFormatting>
  <conditionalFormatting sqref="E998:I1005 E1007:I1014 E1301:I1322">
    <cfRule type="cellIs" dxfId="2801" priority="4871" operator="equal">
      <formula>"Yes"</formula>
    </cfRule>
  </conditionalFormatting>
  <conditionalFormatting sqref="E998:I1005 E1007:I1014 E1301:I1322">
    <cfRule type="cellIs" dxfId="2800" priority="4872" operator="equal">
      <formula>"No"</formula>
    </cfRule>
  </conditionalFormatting>
  <conditionalFormatting sqref="B998:D1005 B1007:D1014 B1301:D1322">
    <cfRule type="cellIs" dxfId="2799" priority="4873" operator="equal">
      <formula>"FREE SPACE"</formula>
    </cfRule>
  </conditionalFormatting>
  <conditionalFormatting sqref="B998:D1005 B1007:D1014 B1301:D1322">
    <cfRule type="cellIs" dxfId="2798" priority="4874" operator="equal">
      <formula>"UNUSABLE"</formula>
    </cfRule>
  </conditionalFormatting>
  <conditionalFormatting sqref="E1028:I1046 E1331:I1353">
    <cfRule type="cellIs" dxfId="2797" priority="4875" operator="equal">
      <formula>"Yes"</formula>
    </cfRule>
  </conditionalFormatting>
  <conditionalFormatting sqref="E1028:I1046 E1331:I1353">
    <cfRule type="cellIs" dxfId="2796" priority="4876" operator="equal">
      <formula>"No"</formula>
    </cfRule>
  </conditionalFormatting>
  <conditionalFormatting sqref="B1028:D1046 B1331:D1353">
    <cfRule type="cellIs" dxfId="2795" priority="4877" operator="equal">
      <formula>"FREE SPACE"</formula>
    </cfRule>
  </conditionalFormatting>
  <conditionalFormatting sqref="B1028:D1046 B1331:D1353">
    <cfRule type="cellIs" dxfId="2794" priority="4878" operator="equal">
      <formula>"UNUSABLE"</formula>
    </cfRule>
  </conditionalFormatting>
  <conditionalFormatting sqref="E1029:I1047 E1332:I1354">
    <cfRule type="cellIs" dxfId="2793" priority="4879" operator="equal">
      <formula>"Yes"</formula>
    </cfRule>
  </conditionalFormatting>
  <conditionalFormatting sqref="E1029:I1047 E1332:I1354">
    <cfRule type="cellIs" dxfId="2792" priority="4880" operator="equal">
      <formula>"No"</formula>
    </cfRule>
  </conditionalFormatting>
  <conditionalFormatting sqref="B1029:D1047 B1332:D1354">
    <cfRule type="cellIs" dxfId="2791" priority="4881" operator="equal">
      <formula>"FREE SPACE"</formula>
    </cfRule>
  </conditionalFormatting>
  <conditionalFormatting sqref="B1029:D1047 B1332:D1354">
    <cfRule type="cellIs" dxfId="2790" priority="4882" operator="equal">
      <formula>"UNUSABLE"</formula>
    </cfRule>
  </conditionalFormatting>
  <conditionalFormatting sqref="E1029:I1047 E1332:I1354">
    <cfRule type="cellIs" dxfId="2789" priority="4883" operator="equal">
      <formula>"Yes"</formula>
    </cfRule>
  </conditionalFormatting>
  <conditionalFormatting sqref="E1029:I1047 E1332:I1354">
    <cfRule type="cellIs" dxfId="2788" priority="4884" operator="equal">
      <formula>"No"</formula>
    </cfRule>
  </conditionalFormatting>
  <conditionalFormatting sqref="B1029:D1047 B1332:D1354">
    <cfRule type="cellIs" dxfId="2787" priority="4885" operator="equal">
      <formula>"FREE SPACE"</formula>
    </cfRule>
  </conditionalFormatting>
  <conditionalFormatting sqref="B1029:D1047 B1332:D1354">
    <cfRule type="cellIs" dxfId="2786" priority="4886" operator="equal">
      <formula>"UNUSABLE"</formula>
    </cfRule>
  </conditionalFormatting>
  <conditionalFormatting sqref="E998:I1005 E1007:I1014 E1301:I1322">
    <cfRule type="cellIs" dxfId="2785" priority="4887" operator="equal">
      <formula>"Yes"</formula>
    </cfRule>
  </conditionalFormatting>
  <conditionalFormatting sqref="E998:I1005 E1007:I1014 E1301:I1322">
    <cfRule type="cellIs" dxfId="2784" priority="4888" operator="equal">
      <formula>"No"</formula>
    </cfRule>
  </conditionalFormatting>
  <conditionalFormatting sqref="B998:D1005 B1007:D1014 B1301:D1322">
    <cfRule type="cellIs" dxfId="2783" priority="4889" operator="equal">
      <formula>"FREE SPACE"</formula>
    </cfRule>
  </conditionalFormatting>
  <conditionalFormatting sqref="B998:D1005 B1007:D1014 B1301:D1322">
    <cfRule type="cellIs" dxfId="2782" priority="4890" operator="equal">
      <formula>"UNUSABLE"</formula>
    </cfRule>
  </conditionalFormatting>
  <conditionalFormatting sqref="E999:I1006 E1008:I1015 E1302:I1323">
    <cfRule type="cellIs" dxfId="2781" priority="4891" operator="equal">
      <formula>"Yes"</formula>
    </cfRule>
  </conditionalFormatting>
  <conditionalFormatting sqref="E999:I1006 E1008:I1015 E1302:I1323">
    <cfRule type="cellIs" dxfId="2780" priority="4892" operator="equal">
      <formula>"No"</formula>
    </cfRule>
  </conditionalFormatting>
  <conditionalFormatting sqref="B999:D1006 B1008:D1015 B1302:D1323">
    <cfRule type="cellIs" dxfId="2779" priority="4893" operator="equal">
      <formula>"FREE SPACE"</formula>
    </cfRule>
  </conditionalFormatting>
  <conditionalFormatting sqref="B999:D1006 B1008:D1015 B1302:D1323">
    <cfRule type="cellIs" dxfId="2778" priority="4894" operator="equal">
      <formula>"UNUSABLE"</formula>
    </cfRule>
  </conditionalFormatting>
  <conditionalFormatting sqref="E999:I1006 E1008:I1015 E1302:I1323">
    <cfRule type="cellIs" dxfId="2777" priority="4895" operator="equal">
      <formula>"Yes"</formula>
    </cfRule>
  </conditionalFormatting>
  <conditionalFormatting sqref="E999:I1006 E1008:I1015 E1302:I1323">
    <cfRule type="cellIs" dxfId="2776" priority="4896" operator="equal">
      <formula>"No"</formula>
    </cfRule>
  </conditionalFormatting>
  <conditionalFormatting sqref="B999:D1006 B1008:D1015 B1302:D1323">
    <cfRule type="cellIs" dxfId="2775" priority="4897" operator="equal">
      <formula>"FREE SPACE"</formula>
    </cfRule>
  </conditionalFormatting>
  <conditionalFormatting sqref="B999:D1006 B1008:D1015 B1302:D1323">
    <cfRule type="cellIs" dxfId="2774" priority="4898" operator="equal">
      <formula>"UNUSABLE"</formula>
    </cfRule>
  </conditionalFormatting>
  <conditionalFormatting sqref="E1000:I1007 E1009:I1016 E1303:I1324">
    <cfRule type="cellIs" dxfId="2773" priority="4899" operator="equal">
      <formula>"Yes"</formula>
    </cfRule>
  </conditionalFormatting>
  <conditionalFormatting sqref="E1000:I1007 E1009:I1016 E1303:I1324">
    <cfRule type="cellIs" dxfId="2772" priority="4900" operator="equal">
      <formula>"No"</formula>
    </cfRule>
  </conditionalFormatting>
  <conditionalFormatting sqref="B1000:D1007 B1009:D1016 B1303:D1324">
    <cfRule type="cellIs" dxfId="2771" priority="4901" operator="equal">
      <formula>"FREE SPACE"</formula>
    </cfRule>
  </conditionalFormatting>
  <conditionalFormatting sqref="B1000:D1007 B1009:D1016 B1303:D1324">
    <cfRule type="cellIs" dxfId="2770" priority="4902" operator="equal">
      <formula>"UNUSABLE"</formula>
    </cfRule>
  </conditionalFormatting>
  <conditionalFormatting sqref="E994:I1001 E1003:I1010 E1297:H1318 I1297:I1321">
    <cfRule type="cellIs" dxfId="2769" priority="4903" operator="equal">
      <formula>"Yes"</formula>
    </cfRule>
  </conditionalFormatting>
  <conditionalFormatting sqref="E994:I1001 E1003:I1010 E1297:H1318 I1297:I1321">
    <cfRule type="cellIs" dxfId="2768" priority="4904" operator="equal">
      <formula>"No"</formula>
    </cfRule>
  </conditionalFormatting>
  <conditionalFormatting sqref="B994:D1001 B1003:D1010 B1297:D1318">
    <cfRule type="cellIs" dxfId="2767" priority="4905" operator="equal">
      <formula>"FREE SPACE"</formula>
    </cfRule>
  </conditionalFormatting>
  <conditionalFormatting sqref="B994:D1001 B1003:D1010 B1297:D1318">
    <cfRule type="cellIs" dxfId="2766" priority="4906" operator="equal">
      <formula>"UNUSABLE"</formula>
    </cfRule>
  </conditionalFormatting>
  <conditionalFormatting sqref="E995:I1002 E1004:I1011 E1298:H1319 I1298:I1321">
    <cfRule type="cellIs" dxfId="2765" priority="4907" operator="equal">
      <formula>"Yes"</formula>
    </cfRule>
  </conditionalFormatting>
  <conditionalFormatting sqref="E995:I1002 E1004:I1011 E1298:H1319 I1298:I1321">
    <cfRule type="cellIs" dxfId="2764" priority="4908" operator="equal">
      <formula>"No"</formula>
    </cfRule>
  </conditionalFormatting>
  <conditionalFormatting sqref="B995:D1002 B1004:D1011 B1298:D1319">
    <cfRule type="cellIs" dxfId="2763" priority="4909" operator="equal">
      <formula>"FREE SPACE"</formula>
    </cfRule>
  </conditionalFormatting>
  <conditionalFormatting sqref="B995:D1002 B1004:D1011 B1298:D1319">
    <cfRule type="cellIs" dxfId="2762" priority="4910" operator="equal">
      <formula>"UNUSABLE"</formula>
    </cfRule>
  </conditionalFormatting>
  <conditionalFormatting sqref="B1028:D1046 B1331:D1353">
    <cfRule type="cellIs" dxfId="2761" priority="4911" operator="equal">
      <formula>"FREE SPACE"</formula>
    </cfRule>
  </conditionalFormatting>
  <conditionalFormatting sqref="B1028:D1046 B1331:D1353">
    <cfRule type="cellIs" dxfId="2760" priority="4912" operator="equal">
      <formula>"UNUSABLE"</formula>
    </cfRule>
  </conditionalFormatting>
  <conditionalFormatting sqref="E995:I1002 E1004:I1011 E1298:H1319 I1298:I1321">
    <cfRule type="cellIs" dxfId="2759" priority="4913" operator="equal">
      <formula>"Yes"</formula>
    </cfRule>
  </conditionalFormatting>
  <conditionalFormatting sqref="E995:I1002 E1004:I1011 E1298:H1319 I1298:I1321">
    <cfRule type="cellIs" dxfId="2758" priority="4914" operator="equal">
      <formula>"No"</formula>
    </cfRule>
  </conditionalFormatting>
  <conditionalFormatting sqref="B995:D1002 B1004:D1011 B1298:D1319">
    <cfRule type="cellIs" dxfId="2757" priority="4915" operator="equal">
      <formula>"FREE SPACE"</formula>
    </cfRule>
  </conditionalFormatting>
  <conditionalFormatting sqref="B995:D1002 B1004:D1011 B1298:D1319">
    <cfRule type="cellIs" dxfId="2756" priority="4916" operator="equal">
      <formula>"UNUSABLE"</formula>
    </cfRule>
  </conditionalFormatting>
  <conditionalFormatting sqref="E996:I1003 E1005:I1012 E1299:H1320 I1299:I1321">
    <cfRule type="cellIs" dxfId="2755" priority="4917" operator="equal">
      <formula>"Yes"</formula>
    </cfRule>
  </conditionalFormatting>
  <conditionalFormatting sqref="E996:I1003 E1005:I1012 E1299:H1320 I1299:I1321">
    <cfRule type="cellIs" dxfId="2754" priority="4918" operator="equal">
      <formula>"No"</formula>
    </cfRule>
  </conditionalFormatting>
  <conditionalFormatting sqref="B996:D1003 B1005:D1012 B1299:D1320">
    <cfRule type="cellIs" dxfId="2753" priority="4919" operator="equal">
      <formula>"FREE SPACE"</formula>
    </cfRule>
  </conditionalFormatting>
  <conditionalFormatting sqref="B996:D1003 B1005:D1012 B1299:D1320">
    <cfRule type="cellIs" dxfId="2752" priority="4920" operator="equal">
      <formula>"UNUSABLE"</formula>
    </cfRule>
  </conditionalFormatting>
  <conditionalFormatting sqref="E1026:I1044 E1329:H1351 I1329:I1352">
    <cfRule type="cellIs" dxfId="2751" priority="4921" operator="equal">
      <formula>"Yes"</formula>
    </cfRule>
  </conditionalFormatting>
  <conditionalFormatting sqref="E1026:I1044 E1329:H1351 I1329:I1352">
    <cfRule type="cellIs" dxfId="2750" priority="4922" operator="equal">
      <formula>"No"</formula>
    </cfRule>
  </conditionalFormatting>
  <conditionalFormatting sqref="B1026:D1044 B1329:D1351">
    <cfRule type="cellIs" dxfId="2749" priority="4923" operator="equal">
      <formula>"FREE SPACE"</formula>
    </cfRule>
  </conditionalFormatting>
  <conditionalFormatting sqref="B1026:D1044 B1329:D1351">
    <cfRule type="cellIs" dxfId="2748" priority="4924" operator="equal">
      <formula>"UNUSABLE"</formula>
    </cfRule>
  </conditionalFormatting>
  <conditionalFormatting sqref="E1027:I1045 E1330:I1352">
    <cfRule type="cellIs" dxfId="2747" priority="4925" operator="equal">
      <formula>"Yes"</formula>
    </cfRule>
  </conditionalFormatting>
  <conditionalFormatting sqref="E1027:I1045 E1330:I1352">
    <cfRule type="cellIs" dxfId="2746" priority="4926" operator="equal">
      <formula>"No"</formula>
    </cfRule>
  </conditionalFormatting>
  <conditionalFormatting sqref="B1027:D1045 B1330:D1352">
    <cfRule type="cellIs" dxfId="2745" priority="4927" operator="equal">
      <formula>"FREE SPACE"</formula>
    </cfRule>
  </conditionalFormatting>
  <conditionalFormatting sqref="B1027:D1045 B1330:D1352">
    <cfRule type="cellIs" dxfId="2744" priority="4928" operator="equal">
      <formula>"UNUSABLE"</formula>
    </cfRule>
  </conditionalFormatting>
  <conditionalFormatting sqref="E1027:I1045 E1330:I1352">
    <cfRule type="cellIs" dxfId="2743" priority="4929" operator="equal">
      <formula>"Yes"</formula>
    </cfRule>
  </conditionalFormatting>
  <conditionalFormatting sqref="E1027:I1045 E1330:I1352">
    <cfRule type="cellIs" dxfId="2742" priority="4930" operator="equal">
      <formula>"No"</formula>
    </cfRule>
  </conditionalFormatting>
  <conditionalFormatting sqref="B1027:D1045 B1330:D1352">
    <cfRule type="cellIs" dxfId="2741" priority="4931" operator="equal">
      <formula>"FREE SPACE"</formula>
    </cfRule>
  </conditionalFormatting>
  <conditionalFormatting sqref="B1027:D1045 B1330:D1352">
    <cfRule type="cellIs" dxfId="2740" priority="4932" operator="equal">
      <formula>"UNUSABLE"</formula>
    </cfRule>
  </conditionalFormatting>
  <conditionalFormatting sqref="E1028:I1046 E1331:I1353">
    <cfRule type="cellIs" dxfId="2739" priority="4933" operator="equal">
      <formula>"Yes"</formula>
    </cfRule>
  </conditionalFormatting>
  <conditionalFormatting sqref="E1028:I1046 E1331:I1353">
    <cfRule type="cellIs" dxfId="2738" priority="4934" operator="equal">
      <formula>"No"</formula>
    </cfRule>
  </conditionalFormatting>
  <conditionalFormatting sqref="B1028:D1046 B1331:D1353">
    <cfRule type="cellIs" dxfId="2737" priority="4935" operator="equal">
      <formula>"FREE SPACE"</formula>
    </cfRule>
  </conditionalFormatting>
  <conditionalFormatting sqref="B1028:D1046 B1331:D1353">
    <cfRule type="cellIs" dxfId="2736" priority="4936" operator="equal">
      <formula>"UNUSABLE"</formula>
    </cfRule>
  </conditionalFormatting>
  <conditionalFormatting sqref="E996:I1003 E1005:I1012 E1299:H1320 I1299:I1321">
    <cfRule type="cellIs" dxfId="2735" priority="4937" operator="equal">
      <formula>"Yes"</formula>
    </cfRule>
  </conditionalFormatting>
  <conditionalFormatting sqref="E996:I1003 E1005:I1012 E1299:H1320 I1299:I1321">
    <cfRule type="cellIs" dxfId="2734" priority="4938" operator="equal">
      <formula>"No"</formula>
    </cfRule>
  </conditionalFormatting>
  <conditionalFormatting sqref="B996:D1003 B1005:D1012 B1299:D1320">
    <cfRule type="cellIs" dxfId="2733" priority="4939" operator="equal">
      <formula>"FREE SPACE"</formula>
    </cfRule>
  </conditionalFormatting>
  <conditionalFormatting sqref="B996:D1003 B1005:D1012 B1299:D1320">
    <cfRule type="cellIs" dxfId="2732" priority="4940" operator="equal">
      <formula>"UNUSABLE"</formula>
    </cfRule>
  </conditionalFormatting>
  <conditionalFormatting sqref="E997:I1004 E1006:I1013 E1300:I1321">
    <cfRule type="cellIs" dxfId="2731" priority="4941" operator="equal">
      <formula>"Yes"</formula>
    </cfRule>
  </conditionalFormatting>
  <conditionalFormatting sqref="E997:I1004 E1006:I1013 E1300:I1321">
    <cfRule type="cellIs" dxfId="2730" priority="4942" operator="equal">
      <formula>"No"</formula>
    </cfRule>
  </conditionalFormatting>
  <conditionalFormatting sqref="B997:D1004 B1006:D1013 B1300:D1321">
    <cfRule type="cellIs" dxfId="2729" priority="4943" operator="equal">
      <formula>"FREE SPACE"</formula>
    </cfRule>
  </conditionalFormatting>
  <conditionalFormatting sqref="B997:D1004 B1006:D1013 B1300:D1321">
    <cfRule type="cellIs" dxfId="2728" priority="4944" operator="equal">
      <formula>"UNUSABLE"</formula>
    </cfRule>
  </conditionalFormatting>
  <conditionalFormatting sqref="E997:I1004 E1006:I1013 E1300:I1321">
    <cfRule type="cellIs" dxfId="2727" priority="4945" operator="equal">
      <formula>"Yes"</formula>
    </cfRule>
  </conditionalFormatting>
  <conditionalFormatting sqref="E997:I1004 E1006:I1013 E1300:I1321">
    <cfRule type="cellIs" dxfId="2726" priority="4946" operator="equal">
      <formula>"No"</formula>
    </cfRule>
  </conditionalFormatting>
  <conditionalFormatting sqref="B997:D1004 B1006:D1013 B1300:D1321">
    <cfRule type="cellIs" dxfId="2725" priority="4947" operator="equal">
      <formula>"FREE SPACE"</formula>
    </cfRule>
  </conditionalFormatting>
  <conditionalFormatting sqref="B997:D1004 B1006:D1013 B1300:D1321">
    <cfRule type="cellIs" dxfId="2724" priority="4948" operator="equal">
      <formula>"UNUSABLE"</formula>
    </cfRule>
  </conditionalFormatting>
  <conditionalFormatting sqref="E998:I1005 E1007:I1014 E1301:I1322">
    <cfRule type="cellIs" dxfId="2723" priority="4949" operator="equal">
      <formula>"Yes"</formula>
    </cfRule>
  </conditionalFormatting>
  <conditionalFormatting sqref="E998:I1005 E1007:I1014 E1301:I1322">
    <cfRule type="cellIs" dxfId="2722" priority="4950" operator="equal">
      <formula>"No"</formula>
    </cfRule>
  </conditionalFormatting>
  <conditionalFormatting sqref="B998:D1005 B1007:D1014 B1301:D1322">
    <cfRule type="cellIs" dxfId="2721" priority="4951" operator="equal">
      <formula>"FREE SPACE"</formula>
    </cfRule>
  </conditionalFormatting>
  <conditionalFormatting sqref="B998:D1005 B1007:D1014 B1301:D1322">
    <cfRule type="cellIs" dxfId="2720" priority="4952" operator="equal">
      <formula>"UNUSABLE"</formula>
    </cfRule>
  </conditionalFormatting>
  <conditionalFormatting sqref="E1028:I1046 E1331:I1353">
    <cfRule type="cellIs" dxfId="2719" priority="4953" operator="equal">
      <formula>"Yes"</formula>
    </cfRule>
  </conditionalFormatting>
  <conditionalFormatting sqref="E1028:I1046 E1331:I1353">
    <cfRule type="cellIs" dxfId="2718" priority="4954" operator="equal">
      <formula>"No"</formula>
    </cfRule>
  </conditionalFormatting>
  <conditionalFormatting sqref="E1029:I1047 E1332:I1354">
    <cfRule type="cellIs" dxfId="2717" priority="4955" operator="equal">
      <formula>"Yes"</formula>
    </cfRule>
  </conditionalFormatting>
  <conditionalFormatting sqref="E1029:I1047 E1332:I1354">
    <cfRule type="cellIs" dxfId="2716" priority="4956" operator="equal">
      <formula>"No"</formula>
    </cfRule>
  </conditionalFormatting>
  <conditionalFormatting sqref="B1029:D1047 B1332:D1354">
    <cfRule type="cellIs" dxfId="2715" priority="4957" operator="equal">
      <formula>"FREE SPACE"</formula>
    </cfRule>
  </conditionalFormatting>
  <conditionalFormatting sqref="B1029:D1047 B1332:D1354">
    <cfRule type="cellIs" dxfId="2714" priority="4958" operator="equal">
      <formula>"UNUSABLE"</formula>
    </cfRule>
  </conditionalFormatting>
  <conditionalFormatting sqref="E1029:I1047 E1332:I1354">
    <cfRule type="cellIs" dxfId="2713" priority="4959" operator="equal">
      <formula>"Yes"</formula>
    </cfRule>
  </conditionalFormatting>
  <conditionalFormatting sqref="E1029:I1047 E1332:I1354">
    <cfRule type="cellIs" dxfId="2712" priority="4960" operator="equal">
      <formula>"No"</formula>
    </cfRule>
  </conditionalFormatting>
  <conditionalFormatting sqref="B1029:D1047 B1332:D1354">
    <cfRule type="cellIs" dxfId="2711" priority="4961" operator="equal">
      <formula>"FREE SPACE"</formula>
    </cfRule>
  </conditionalFormatting>
  <conditionalFormatting sqref="B1029:D1047 B1332:D1354">
    <cfRule type="cellIs" dxfId="2710" priority="4962" operator="equal">
      <formula>"UNUSABLE"</formula>
    </cfRule>
  </conditionalFormatting>
  <conditionalFormatting sqref="E997:I1004 E1006:I1013 E1300:I1321">
    <cfRule type="cellIs" dxfId="2709" priority="4963" operator="equal">
      <formula>"Yes"</formula>
    </cfRule>
  </conditionalFormatting>
  <conditionalFormatting sqref="E997:I1004 E1006:I1013 E1300:I1321">
    <cfRule type="cellIs" dxfId="2708" priority="4964" operator="equal">
      <formula>"No"</formula>
    </cfRule>
  </conditionalFormatting>
  <conditionalFormatting sqref="B997:D1004 B1006:D1013 B1300:D1321">
    <cfRule type="cellIs" dxfId="2707" priority="4965" operator="equal">
      <formula>"FREE SPACE"</formula>
    </cfRule>
  </conditionalFormatting>
  <conditionalFormatting sqref="B997:D1004 B1006:D1013 B1300:D1321">
    <cfRule type="cellIs" dxfId="2706" priority="4966" operator="equal">
      <formula>"UNUSABLE"</formula>
    </cfRule>
  </conditionalFormatting>
  <conditionalFormatting sqref="E998:I1005 E1007:I1014 E1301:I1322">
    <cfRule type="cellIs" dxfId="2705" priority="4967" operator="equal">
      <formula>"Yes"</formula>
    </cfRule>
  </conditionalFormatting>
  <conditionalFormatting sqref="E998:I1005 E1007:I1014 E1301:I1322">
    <cfRule type="cellIs" dxfId="2704" priority="4968" operator="equal">
      <formula>"No"</formula>
    </cfRule>
  </conditionalFormatting>
  <conditionalFormatting sqref="B998:D1005 B1007:D1014 B1301:D1322">
    <cfRule type="cellIs" dxfId="2703" priority="4969" operator="equal">
      <formula>"FREE SPACE"</formula>
    </cfRule>
  </conditionalFormatting>
  <conditionalFormatting sqref="B998:D1005 B1007:D1014 B1301:D1322">
    <cfRule type="cellIs" dxfId="2702" priority="4970" operator="equal">
      <formula>"UNUSABLE"</formula>
    </cfRule>
  </conditionalFormatting>
  <conditionalFormatting sqref="E998:I1005 E1007:I1014 E1301:I1322">
    <cfRule type="cellIs" dxfId="2701" priority="4971" operator="equal">
      <formula>"Yes"</formula>
    </cfRule>
  </conditionalFormatting>
  <conditionalFormatting sqref="E998:I1005 E1007:I1014 E1301:I1322">
    <cfRule type="cellIs" dxfId="2700" priority="4972" operator="equal">
      <formula>"No"</formula>
    </cfRule>
  </conditionalFormatting>
  <conditionalFormatting sqref="B998:D1005 B1007:D1014 B1301:D1322">
    <cfRule type="cellIs" dxfId="2699" priority="4973" operator="equal">
      <formula>"FREE SPACE"</formula>
    </cfRule>
  </conditionalFormatting>
  <conditionalFormatting sqref="B998:D1005 B1007:D1014 B1301:D1322">
    <cfRule type="cellIs" dxfId="2698" priority="4974" operator="equal">
      <formula>"UNUSABLE"</formula>
    </cfRule>
  </conditionalFormatting>
  <conditionalFormatting sqref="E999:I1006 E1008:I1015 E1302:I1323">
    <cfRule type="cellIs" dxfId="2697" priority="4975" operator="equal">
      <formula>"Yes"</formula>
    </cfRule>
  </conditionalFormatting>
  <conditionalFormatting sqref="E999:I1006 E1008:I1015 E1302:I1323">
    <cfRule type="cellIs" dxfId="2696" priority="4976" operator="equal">
      <formula>"No"</formula>
    </cfRule>
  </conditionalFormatting>
  <conditionalFormatting sqref="B999:D1006 B1008:D1015 B1302:D1323">
    <cfRule type="cellIs" dxfId="2695" priority="4977" operator="equal">
      <formula>"FREE SPACE"</formula>
    </cfRule>
  </conditionalFormatting>
  <conditionalFormatting sqref="B999:D1006 B1008:D1015 B1302:D1323">
    <cfRule type="cellIs" dxfId="2694" priority="4978" operator="equal">
      <formula>"UNUSABLE"</formula>
    </cfRule>
  </conditionalFormatting>
  <conditionalFormatting sqref="E1029:I1047 E1332:I1354">
    <cfRule type="cellIs" dxfId="2693" priority="4979" operator="equal">
      <formula>"Yes"</formula>
    </cfRule>
  </conditionalFormatting>
  <conditionalFormatting sqref="E1029:I1047 E1332:I1354">
    <cfRule type="cellIs" dxfId="2692" priority="4980" operator="equal">
      <formula>"No"</formula>
    </cfRule>
  </conditionalFormatting>
  <conditionalFormatting sqref="B1029:D1047 B1332:D1354">
    <cfRule type="cellIs" dxfId="2691" priority="4981" operator="equal">
      <formula>"FREE SPACE"</formula>
    </cfRule>
  </conditionalFormatting>
  <conditionalFormatting sqref="B1029:D1047 B1332:D1354">
    <cfRule type="cellIs" dxfId="2690" priority="4982" operator="equal">
      <formula>"UNUSABLE"</formula>
    </cfRule>
  </conditionalFormatting>
  <conditionalFormatting sqref="E999:I1006 E1008:I1015 E1302:I1323">
    <cfRule type="cellIs" dxfId="2689" priority="4983" operator="equal">
      <formula>"Yes"</formula>
    </cfRule>
  </conditionalFormatting>
  <conditionalFormatting sqref="E999:I1006 E1008:I1015 E1302:I1323">
    <cfRule type="cellIs" dxfId="2688" priority="4984" operator="equal">
      <formula>"No"</formula>
    </cfRule>
  </conditionalFormatting>
  <conditionalFormatting sqref="B999:D1006 B1008:D1015 B1302:D1323">
    <cfRule type="cellIs" dxfId="2687" priority="4985" operator="equal">
      <formula>"FREE SPACE"</formula>
    </cfRule>
  </conditionalFormatting>
  <conditionalFormatting sqref="B999:D1006 B1008:D1015 B1302:D1323">
    <cfRule type="cellIs" dxfId="2686" priority="4986" operator="equal">
      <formula>"UNUSABLE"</formula>
    </cfRule>
  </conditionalFormatting>
  <conditionalFormatting sqref="E1000:I1007 E1009:I1016 E1303:I1324">
    <cfRule type="cellIs" dxfId="2685" priority="4987" operator="equal">
      <formula>"Yes"</formula>
    </cfRule>
  </conditionalFormatting>
  <conditionalFormatting sqref="E1000:I1007 E1009:I1016 E1303:I1324">
    <cfRule type="cellIs" dxfId="2684" priority="4988" operator="equal">
      <formula>"No"</formula>
    </cfRule>
  </conditionalFormatting>
  <conditionalFormatting sqref="B1000:D1007 B1009:D1016 B1303:D1324">
    <cfRule type="cellIs" dxfId="2683" priority="4989" operator="equal">
      <formula>"FREE SPACE"</formula>
    </cfRule>
  </conditionalFormatting>
  <conditionalFormatting sqref="B1000:D1007 B1009:D1016 B1303:D1324">
    <cfRule type="cellIs" dxfId="2682" priority="4990" operator="equal">
      <formula>"UNUSABLE"</formula>
    </cfRule>
  </conditionalFormatting>
  <conditionalFormatting sqref="E1000:I1007 E1009:I1016 E1303:I1324">
    <cfRule type="cellIs" dxfId="2681" priority="4991" operator="equal">
      <formula>"Yes"</formula>
    </cfRule>
  </conditionalFormatting>
  <conditionalFormatting sqref="E1000:I1007 E1009:I1016 E1303:I1324">
    <cfRule type="cellIs" dxfId="2680" priority="4992" operator="equal">
      <formula>"No"</formula>
    </cfRule>
  </conditionalFormatting>
  <conditionalFormatting sqref="B1000:D1007 B1009:D1016 B1303:D1324">
    <cfRule type="cellIs" dxfId="2679" priority="4993" operator="equal">
      <formula>"FREE SPACE"</formula>
    </cfRule>
  </conditionalFormatting>
  <conditionalFormatting sqref="B1000:D1007 B1009:D1016 B1303:D1324">
    <cfRule type="cellIs" dxfId="2678" priority="4994" operator="equal">
      <formula>"UNUSABLE"</formula>
    </cfRule>
  </conditionalFormatting>
  <conditionalFormatting sqref="E1001:I1008 E1010:I1017 E1304:I1325">
    <cfRule type="cellIs" dxfId="2677" priority="4995" operator="equal">
      <formula>"Yes"</formula>
    </cfRule>
  </conditionalFormatting>
  <conditionalFormatting sqref="E1001:I1008 E1010:I1017 E1304:I1325">
    <cfRule type="cellIs" dxfId="2676" priority="4996" operator="equal">
      <formula>"No"</formula>
    </cfRule>
  </conditionalFormatting>
  <conditionalFormatting sqref="B1001:D1008 B1010:D1017 B1304:D1325">
    <cfRule type="cellIs" dxfId="2675" priority="4997" operator="equal">
      <formula>"FREE SPACE"</formula>
    </cfRule>
  </conditionalFormatting>
  <conditionalFormatting sqref="B1001:D1008 B1010:D1017 B1304:D1325">
    <cfRule type="cellIs" dxfId="2674" priority="4998" operator="equal">
      <formula>"UNUSABLE"</formula>
    </cfRule>
  </conditionalFormatting>
  <conditionalFormatting sqref="E995:I1002 E1004:I1011 E1298:H1319 I1298:I1321">
    <cfRule type="cellIs" dxfId="2673" priority="4999" operator="equal">
      <formula>"Yes"</formula>
    </cfRule>
  </conditionalFormatting>
  <conditionalFormatting sqref="E995:I1002 E1004:I1011 E1298:H1319 I1298:I1321">
    <cfRule type="cellIs" dxfId="2672" priority="5000" operator="equal">
      <formula>"No"</formula>
    </cfRule>
  </conditionalFormatting>
  <conditionalFormatting sqref="B995:D1002 B1004:D1011 B1298:D1319">
    <cfRule type="cellIs" dxfId="2671" priority="5001" operator="equal">
      <formula>"FREE SPACE"</formula>
    </cfRule>
  </conditionalFormatting>
  <conditionalFormatting sqref="B995:D1002 B1004:D1011 B1298:D1319">
    <cfRule type="cellIs" dxfId="2670" priority="5002" operator="equal">
      <formula>"UNUSABLE"</formula>
    </cfRule>
  </conditionalFormatting>
  <conditionalFormatting sqref="E996:I1003 E1005:I1012 E1299:H1320 I1299:I1321">
    <cfRule type="cellIs" dxfId="2669" priority="5003" operator="equal">
      <formula>"Yes"</formula>
    </cfRule>
  </conditionalFormatting>
  <conditionalFormatting sqref="E996:I1003 E1005:I1012 E1299:H1320 I1299:I1321">
    <cfRule type="cellIs" dxfId="2668" priority="5004" operator="equal">
      <formula>"No"</formula>
    </cfRule>
  </conditionalFormatting>
  <conditionalFormatting sqref="B996:D1003 B1005:D1012 B1299:D1320">
    <cfRule type="cellIs" dxfId="2667" priority="5005" operator="equal">
      <formula>"FREE SPACE"</formula>
    </cfRule>
  </conditionalFormatting>
  <conditionalFormatting sqref="B996:D1003 B1005:D1012 B1299:D1320">
    <cfRule type="cellIs" dxfId="2666" priority="5006" operator="equal">
      <formula>"UNUSABLE"</formula>
    </cfRule>
  </conditionalFormatting>
  <conditionalFormatting sqref="B1029:D1047 B1332:D1354">
    <cfRule type="cellIs" dxfId="2665" priority="5007" operator="equal">
      <formula>"FREE SPACE"</formula>
    </cfRule>
  </conditionalFormatting>
  <conditionalFormatting sqref="B1029:D1047 B1332:D1354">
    <cfRule type="cellIs" dxfId="2664" priority="5008" operator="equal">
      <formula>"UNUSABLE"</formula>
    </cfRule>
  </conditionalFormatting>
  <conditionalFormatting sqref="E996:I1003 E1005:I1012 E1299:H1320 I1299:I1321">
    <cfRule type="cellIs" dxfId="2663" priority="5009" operator="equal">
      <formula>"Yes"</formula>
    </cfRule>
  </conditionalFormatting>
  <conditionalFormatting sqref="E996:I1003 E1005:I1012 E1299:H1320 I1299:I1321">
    <cfRule type="cellIs" dxfId="2662" priority="5010" operator="equal">
      <formula>"No"</formula>
    </cfRule>
  </conditionalFormatting>
  <conditionalFormatting sqref="B996:D1003 B1005:D1012 B1299:D1320">
    <cfRule type="cellIs" dxfId="2661" priority="5011" operator="equal">
      <formula>"FREE SPACE"</formula>
    </cfRule>
  </conditionalFormatting>
  <conditionalFormatting sqref="B996:D1003 B1005:D1012 B1299:D1320">
    <cfRule type="cellIs" dxfId="2660" priority="5012" operator="equal">
      <formula>"UNUSABLE"</formula>
    </cfRule>
  </conditionalFormatting>
  <conditionalFormatting sqref="E997:I1004 E1006:I1013 E1300:I1321">
    <cfRule type="cellIs" dxfId="2659" priority="5013" operator="equal">
      <formula>"Yes"</formula>
    </cfRule>
  </conditionalFormatting>
  <conditionalFormatting sqref="E997:I1004 E1006:I1013 E1300:I1321">
    <cfRule type="cellIs" dxfId="2658" priority="5014" operator="equal">
      <formula>"No"</formula>
    </cfRule>
  </conditionalFormatting>
  <conditionalFormatting sqref="B997:D1004 B1006:D1013 B1300:D1321">
    <cfRule type="cellIs" dxfId="2657" priority="5015" operator="equal">
      <formula>"FREE SPACE"</formula>
    </cfRule>
  </conditionalFormatting>
  <conditionalFormatting sqref="B997:D1004 B1006:D1013 B1300:D1321">
    <cfRule type="cellIs" dxfId="2656" priority="5016" operator="equal">
      <formula>"UNUSABLE"</formula>
    </cfRule>
  </conditionalFormatting>
  <conditionalFormatting sqref="E1027:I1045 E1330:I1352">
    <cfRule type="cellIs" dxfId="2655" priority="5017" operator="equal">
      <formula>"Yes"</formula>
    </cfRule>
  </conditionalFormatting>
  <conditionalFormatting sqref="E1027:I1045 E1330:I1352">
    <cfRule type="cellIs" dxfId="2654" priority="5018" operator="equal">
      <formula>"No"</formula>
    </cfRule>
  </conditionalFormatting>
  <conditionalFormatting sqref="B1027:D1045 B1330:D1352">
    <cfRule type="cellIs" dxfId="2653" priority="5019" operator="equal">
      <formula>"FREE SPACE"</formula>
    </cfRule>
  </conditionalFormatting>
  <conditionalFormatting sqref="B1027:D1045 B1330:D1352">
    <cfRule type="cellIs" dxfId="2652" priority="5020" operator="equal">
      <formula>"UNUSABLE"</formula>
    </cfRule>
  </conditionalFormatting>
  <conditionalFormatting sqref="E1028:I1046 E1331:I1353">
    <cfRule type="cellIs" dxfId="2651" priority="5021" operator="equal">
      <formula>"Yes"</formula>
    </cfRule>
  </conditionalFormatting>
  <conditionalFormatting sqref="E1028:I1046 E1331:I1353">
    <cfRule type="cellIs" dxfId="2650" priority="5022" operator="equal">
      <formula>"No"</formula>
    </cfRule>
  </conditionalFormatting>
  <conditionalFormatting sqref="B1028:D1046 B1331:D1353">
    <cfRule type="cellIs" dxfId="2649" priority="5023" operator="equal">
      <formula>"FREE SPACE"</formula>
    </cfRule>
  </conditionalFormatting>
  <conditionalFormatting sqref="B1028:D1046 B1331:D1353">
    <cfRule type="cellIs" dxfId="2648" priority="5024" operator="equal">
      <formula>"UNUSABLE"</formula>
    </cfRule>
  </conditionalFormatting>
  <conditionalFormatting sqref="E1028:I1046 E1331:I1353">
    <cfRule type="cellIs" dxfId="2647" priority="5025" operator="equal">
      <formula>"Yes"</formula>
    </cfRule>
  </conditionalFormatting>
  <conditionalFormatting sqref="E1028:I1046 E1331:I1353">
    <cfRule type="cellIs" dxfId="2646" priority="5026" operator="equal">
      <formula>"No"</formula>
    </cfRule>
  </conditionalFormatting>
  <conditionalFormatting sqref="B1028:D1046 B1331:D1353">
    <cfRule type="cellIs" dxfId="2645" priority="5027" operator="equal">
      <formula>"FREE SPACE"</formula>
    </cfRule>
  </conditionalFormatting>
  <conditionalFormatting sqref="B1028:D1046 B1331:D1353">
    <cfRule type="cellIs" dxfId="2644" priority="5028" operator="equal">
      <formula>"UNUSABLE"</formula>
    </cfRule>
  </conditionalFormatting>
  <conditionalFormatting sqref="E1029:I1047 E1332:I1354">
    <cfRule type="cellIs" dxfId="2643" priority="5029" operator="equal">
      <formula>"Yes"</formula>
    </cfRule>
  </conditionalFormatting>
  <conditionalFormatting sqref="E1029:I1047 E1332:I1354">
    <cfRule type="cellIs" dxfId="2642" priority="5030" operator="equal">
      <formula>"No"</formula>
    </cfRule>
  </conditionalFormatting>
  <conditionalFormatting sqref="B1029:D1047 B1332:D1354">
    <cfRule type="cellIs" dxfId="2641" priority="5031" operator="equal">
      <formula>"FREE SPACE"</formula>
    </cfRule>
  </conditionalFormatting>
  <conditionalFormatting sqref="B1029:D1047 B1332:D1354">
    <cfRule type="cellIs" dxfId="2640" priority="5032" operator="equal">
      <formula>"UNUSABLE"</formula>
    </cfRule>
  </conditionalFormatting>
  <conditionalFormatting sqref="E997:I1004 E1006:I1013 E1300:I1321">
    <cfRule type="cellIs" dxfId="2639" priority="5033" operator="equal">
      <formula>"Yes"</formula>
    </cfRule>
  </conditionalFormatting>
  <conditionalFormatting sqref="E997:I1004 E1006:I1013 E1300:I1321">
    <cfRule type="cellIs" dxfId="2638" priority="5034" operator="equal">
      <formula>"No"</formula>
    </cfRule>
  </conditionalFormatting>
  <conditionalFormatting sqref="B997:D1004 B1006:D1013 B1300:D1321">
    <cfRule type="cellIs" dxfId="2637" priority="5035" operator="equal">
      <formula>"FREE SPACE"</formula>
    </cfRule>
  </conditionalFormatting>
  <conditionalFormatting sqref="B997:D1004 B1006:D1013 B1300:D1321">
    <cfRule type="cellIs" dxfId="2636" priority="5036" operator="equal">
      <formula>"UNUSABLE"</formula>
    </cfRule>
  </conditionalFormatting>
  <conditionalFormatting sqref="E998:I1005 E1007:I1014 E1301:I1322">
    <cfRule type="cellIs" dxfId="2635" priority="5037" operator="equal">
      <formula>"Yes"</formula>
    </cfRule>
  </conditionalFormatting>
  <conditionalFormatting sqref="E998:I1005 E1007:I1014 E1301:I1322">
    <cfRule type="cellIs" dxfId="2634" priority="5038" operator="equal">
      <formula>"No"</formula>
    </cfRule>
  </conditionalFormatting>
  <conditionalFormatting sqref="B998:D1005 B1007:D1014 B1301:D1322">
    <cfRule type="cellIs" dxfId="2633" priority="5039" operator="equal">
      <formula>"FREE SPACE"</formula>
    </cfRule>
  </conditionalFormatting>
  <conditionalFormatting sqref="B998:D1005 B1007:D1014 B1301:D1322">
    <cfRule type="cellIs" dxfId="2632" priority="5040" operator="equal">
      <formula>"UNUSABLE"</formula>
    </cfRule>
  </conditionalFormatting>
  <conditionalFormatting sqref="E998:I1005 E1007:I1014 E1301:I1322">
    <cfRule type="cellIs" dxfId="2631" priority="5041" operator="equal">
      <formula>"Yes"</formula>
    </cfRule>
  </conditionalFormatting>
  <conditionalFormatting sqref="E998:I1005 E1007:I1014 E1301:I1322">
    <cfRule type="cellIs" dxfId="2630" priority="5042" operator="equal">
      <formula>"No"</formula>
    </cfRule>
  </conditionalFormatting>
  <conditionalFormatting sqref="B998:D1005 B1007:D1014 B1301:D1322">
    <cfRule type="cellIs" dxfId="2629" priority="5043" operator="equal">
      <formula>"FREE SPACE"</formula>
    </cfRule>
  </conditionalFormatting>
  <conditionalFormatting sqref="B998:D1005 B1007:D1014 B1301:D1322">
    <cfRule type="cellIs" dxfId="2628" priority="5044" operator="equal">
      <formula>"UNUSABLE"</formula>
    </cfRule>
  </conditionalFormatting>
  <conditionalFormatting sqref="E999:I1006 E1008:I1015 E1302:I1323">
    <cfRule type="cellIs" dxfId="2627" priority="5045" operator="equal">
      <formula>"Yes"</formula>
    </cfRule>
  </conditionalFormatting>
  <conditionalFormatting sqref="E999:I1006 E1008:I1015 E1302:I1323">
    <cfRule type="cellIs" dxfId="2626" priority="5046" operator="equal">
      <formula>"No"</formula>
    </cfRule>
  </conditionalFormatting>
  <conditionalFormatting sqref="B999:D1006 B1008:D1015 B1302:D1323">
    <cfRule type="cellIs" dxfId="2625" priority="5047" operator="equal">
      <formula>"FREE SPACE"</formula>
    </cfRule>
  </conditionalFormatting>
  <conditionalFormatting sqref="B999:D1006 B1008:D1015 B1302:D1323">
    <cfRule type="cellIs" dxfId="2624" priority="5048" operator="equal">
      <formula>"UNUSABLE"</formula>
    </cfRule>
  </conditionalFormatting>
  <conditionalFormatting sqref="E1029:I1047 E1332:I1354">
    <cfRule type="cellIs" dxfId="2623" priority="5049" operator="equal">
      <formula>"Yes"</formula>
    </cfRule>
  </conditionalFormatting>
  <conditionalFormatting sqref="E1029:I1047 E1332:I1354">
    <cfRule type="cellIs" dxfId="2622" priority="5050" operator="equal">
      <formula>"No"</formula>
    </cfRule>
  </conditionalFormatting>
  <conditionalFormatting sqref="B1317:D1338 B1014:D1031">
    <cfRule type="cellIs" dxfId="2621" priority="5051" operator="equal">
      <formula>"FREE SPACE"</formula>
    </cfRule>
  </conditionalFormatting>
  <conditionalFormatting sqref="B1317:D1338 B1014:D1031">
    <cfRule type="cellIs" dxfId="2620" priority="5052" operator="equal">
      <formula>"UNUSABLE"</formula>
    </cfRule>
  </conditionalFormatting>
  <conditionalFormatting sqref="E1028:I1046 E1331:I1353">
    <cfRule type="cellIs" dxfId="2619" priority="5053" operator="equal">
      <formula>"Yes"</formula>
    </cfRule>
  </conditionalFormatting>
  <conditionalFormatting sqref="E1028:I1046 E1331:I1353">
    <cfRule type="cellIs" dxfId="2618" priority="5054" operator="equal">
      <formula>"No"</formula>
    </cfRule>
  </conditionalFormatting>
  <conditionalFormatting sqref="B1028:D1046 B1331:D1353">
    <cfRule type="cellIs" dxfId="2617" priority="5055" operator="equal">
      <formula>"FREE SPACE"</formula>
    </cfRule>
  </conditionalFormatting>
  <conditionalFormatting sqref="B1028:D1046 B1331:D1353">
    <cfRule type="cellIs" dxfId="2616" priority="5056" operator="equal">
      <formula>"UNUSABLE"</formula>
    </cfRule>
  </conditionalFormatting>
  <conditionalFormatting sqref="E1029:I1047 E1332:I1354">
    <cfRule type="cellIs" dxfId="2615" priority="5057" operator="equal">
      <formula>"Yes"</formula>
    </cfRule>
  </conditionalFormatting>
  <conditionalFormatting sqref="E1029:I1047 E1332:I1354">
    <cfRule type="cellIs" dxfId="2614" priority="5058" operator="equal">
      <formula>"No"</formula>
    </cfRule>
  </conditionalFormatting>
  <conditionalFormatting sqref="B1029:D1047 B1332:D1354">
    <cfRule type="cellIs" dxfId="2613" priority="5059" operator="equal">
      <formula>"FREE SPACE"</formula>
    </cfRule>
  </conditionalFormatting>
  <conditionalFormatting sqref="B1029:D1047 B1332:D1354">
    <cfRule type="cellIs" dxfId="2612" priority="5060" operator="equal">
      <formula>"UNUSABLE"</formula>
    </cfRule>
  </conditionalFormatting>
  <conditionalFormatting sqref="E1029:I1047 E1332:I1354">
    <cfRule type="cellIs" dxfId="2611" priority="5061" operator="equal">
      <formula>"Yes"</formula>
    </cfRule>
  </conditionalFormatting>
  <conditionalFormatting sqref="E1029:I1047 E1332:I1354">
    <cfRule type="cellIs" dxfId="2610" priority="5062" operator="equal">
      <formula>"No"</formula>
    </cfRule>
  </conditionalFormatting>
  <conditionalFormatting sqref="B1029:D1047 B1332:D1354">
    <cfRule type="cellIs" dxfId="2609" priority="5063" operator="equal">
      <formula>"FREE SPACE"</formula>
    </cfRule>
  </conditionalFormatting>
  <conditionalFormatting sqref="B1029:D1047 B1332:D1354">
    <cfRule type="cellIs" dxfId="2608" priority="5064" operator="equal">
      <formula>"UNUSABLE"</formula>
    </cfRule>
  </conditionalFormatting>
  <conditionalFormatting sqref="B1028:D1046 B1331:D1353">
    <cfRule type="cellIs" dxfId="2607" priority="5065" operator="equal">
      <formula>"FREE SPACE"</formula>
    </cfRule>
  </conditionalFormatting>
  <conditionalFormatting sqref="B1028:D1046 B1331:D1353">
    <cfRule type="cellIs" dxfId="2606" priority="5066" operator="equal">
      <formula>"UNUSABLE"</formula>
    </cfRule>
  </conditionalFormatting>
  <conditionalFormatting sqref="E1026:I1044 E1329:H1351 I1329:I1352">
    <cfRule type="cellIs" dxfId="2605" priority="5067" operator="equal">
      <formula>"Yes"</formula>
    </cfRule>
  </conditionalFormatting>
  <conditionalFormatting sqref="E1026:I1044 E1329:H1351 I1329:I1352">
    <cfRule type="cellIs" dxfId="2604" priority="5068" operator="equal">
      <formula>"No"</formula>
    </cfRule>
  </conditionalFormatting>
  <conditionalFormatting sqref="B1026:D1044 B1329:D1351">
    <cfRule type="cellIs" dxfId="2603" priority="5069" operator="equal">
      <formula>"FREE SPACE"</formula>
    </cfRule>
  </conditionalFormatting>
  <conditionalFormatting sqref="B1026:D1044 B1329:D1351">
    <cfRule type="cellIs" dxfId="2602" priority="5070" operator="equal">
      <formula>"UNUSABLE"</formula>
    </cfRule>
  </conditionalFormatting>
  <conditionalFormatting sqref="E1027:I1045 E1330:I1352">
    <cfRule type="cellIs" dxfId="2601" priority="5071" operator="equal">
      <formula>"Yes"</formula>
    </cfRule>
  </conditionalFormatting>
  <conditionalFormatting sqref="E1027:I1045 E1330:I1352">
    <cfRule type="cellIs" dxfId="2600" priority="5072" operator="equal">
      <formula>"No"</formula>
    </cfRule>
  </conditionalFormatting>
  <conditionalFormatting sqref="B1027:D1045 B1330:D1352">
    <cfRule type="cellIs" dxfId="2599" priority="5073" operator="equal">
      <formula>"FREE SPACE"</formula>
    </cfRule>
  </conditionalFormatting>
  <conditionalFormatting sqref="B1027:D1045 B1330:D1352">
    <cfRule type="cellIs" dxfId="2598" priority="5074" operator="equal">
      <formula>"UNUSABLE"</formula>
    </cfRule>
  </conditionalFormatting>
  <conditionalFormatting sqref="E1027:I1045 E1330:I1352">
    <cfRule type="cellIs" dxfId="2597" priority="5075" operator="equal">
      <formula>"Yes"</formula>
    </cfRule>
  </conditionalFormatting>
  <conditionalFormatting sqref="E1027:I1045 E1330:I1352">
    <cfRule type="cellIs" dxfId="2596" priority="5076" operator="equal">
      <formula>"No"</formula>
    </cfRule>
  </conditionalFormatting>
  <conditionalFormatting sqref="B1027:D1045 B1330:D1352">
    <cfRule type="cellIs" dxfId="2595" priority="5077" operator="equal">
      <formula>"FREE SPACE"</formula>
    </cfRule>
  </conditionalFormatting>
  <conditionalFormatting sqref="B1027:D1045 B1330:D1352">
    <cfRule type="cellIs" dxfId="2594" priority="5078" operator="equal">
      <formula>"UNUSABLE"</formula>
    </cfRule>
  </conditionalFormatting>
  <conditionalFormatting sqref="E1028:I1046 E1331:I1353">
    <cfRule type="cellIs" dxfId="2593" priority="5079" operator="equal">
      <formula>"Yes"</formula>
    </cfRule>
  </conditionalFormatting>
  <conditionalFormatting sqref="E1028:I1046 E1331:I1353">
    <cfRule type="cellIs" dxfId="2592" priority="5080" operator="equal">
      <formula>"No"</formula>
    </cfRule>
  </conditionalFormatting>
  <conditionalFormatting sqref="B1028:D1046 B1331:D1353">
    <cfRule type="cellIs" dxfId="2591" priority="5081" operator="equal">
      <formula>"FREE SPACE"</formula>
    </cfRule>
  </conditionalFormatting>
  <conditionalFormatting sqref="B1028:D1046 B1331:D1353">
    <cfRule type="cellIs" dxfId="2590" priority="5082" operator="equal">
      <formula>"UNUSABLE"</formula>
    </cfRule>
  </conditionalFormatting>
  <conditionalFormatting sqref="E1028:I1046 E1331:I1353">
    <cfRule type="cellIs" dxfId="2589" priority="5083" operator="equal">
      <formula>"Yes"</formula>
    </cfRule>
  </conditionalFormatting>
  <conditionalFormatting sqref="E1028:I1046 E1331:I1353">
    <cfRule type="cellIs" dxfId="2588" priority="5084" operator="equal">
      <formula>"No"</formula>
    </cfRule>
  </conditionalFormatting>
  <conditionalFormatting sqref="E1029:I1047 E1332:I1354">
    <cfRule type="cellIs" dxfId="2587" priority="5085" operator="equal">
      <formula>"Yes"</formula>
    </cfRule>
  </conditionalFormatting>
  <conditionalFormatting sqref="E1029:I1047 E1332:I1354">
    <cfRule type="cellIs" dxfId="2586" priority="5086" operator="equal">
      <formula>"No"</formula>
    </cfRule>
  </conditionalFormatting>
  <conditionalFormatting sqref="B1029:D1047 B1332:D1354">
    <cfRule type="cellIs" dxfId="2585" priority="5087" operator="equal">
      <formula>"FREE SPACE"</formula>
    </cfRule>
  </conditionalFormatting>
  <conditionalFormatting sqref="B1029:D1047 B1332:D1354">
    <cfRule type="cellIs" dxfId="2584" priority="5088" operator="equal">
      <formula>"UNUSABLE"</formula>
    </cfRule>
  </conditionalFormatting>
  <conditionalFormatting sqref="E1029:I1047 E1332:I1354">
    <cfRule type="cellIs" dxfId="2583" priority="5089" operator="equal">
      <formula>"Yes"</formula>
    </cfRule>
  </conditionalFormatting>
  <conditionalFormatting sqref="E1029:I1047 E1332:I1354">
    <cfRule type="cellIs" dxfId="2582" priority="5090" operator="equal">
      <formula>"No"</formula>
    </cfRule>
  </conditionalFormatting>
  <conditionalFormatting sqref="B1029:D1047 B1332:D1354">
    <cfRule type="cellIs" dxfId="2581" priority="5091" operator="equal">
      <formula>"FREE SPACE"</formula>
    </cfRule>
  </conditionalFormatting>
  <conditionalFormatting sqref="B1029:D1047 B1332:D1354">
    <cfRule type="cellIs" dxfId="2580" priority="5092" operator="equal">
      <formula>"UNUSABLE"</formula>
    </cfRule>
  </conditionalFormatting>
  <conditionalFormatting sqref="E1029:I1047 E1332:I1354">
    <cfRule type="cellIs" dxfId="2579" priority="5093" operator="equal">
      <formula>"Yes"</formula>
    </cfRule>
  </conditionalFormatting>
  <conditionalFormatting sqref="E1029:I1047 E1332:I1354">
    <cfRule type="cellIs" dxfId="2578" priority="5094" operator="equal">
      <formula>"No"</formula>
    </cfRule>
  </conditionalFormatting>
  <conditionalFormatting sqref="B1029:D1047 B1332:D1354">
    <cfRule type="cellIs" dxfId="2577" priority="5095" operator="equal">
      <formula>"FREE SPACE"</formula>
    </cfRule>
  </conditionalFormatting>
  <conditionalFormatting sqref="B1029:D1047 B1332:D1354">
    <cfRule type="cellIs" dxfId="2576" priority="5096" operator="equal">
      <formula>"UNUSABLE"</formula>
    </cfRule>
  </conditionalFormatting>
  <conditionalFormatting sqref="B1029:D1047 B1332:D1354">
    <cfRule type="cellIs" dxfId="2575" priority="5097" operator="equal">
      <formula>"FREE SPACE"</formula>
    </cfRule>
  </conditionalFormatting>
  <conditionalFormatting sqref="B1029:D1047 B1332:D1354">
    <cfRule type="cellIs" dxfId="2574" priority="5098" operator="equal">
      <formula>"UNUSABLE"</formula>
    </cfRule>
  </conditionalFormatting>
  <conditionalFormatting sqref="E1027:I1045 E1330:I1352">
    <cfRule type="cellIs" dxfId="2573" priority="5099" operator="equal">
      <formula>"Yes"</formula>
    </cfRule>
  </conditionalFormatting>
  <conditionalFormatting sqref="E1027:I1045 E1330:I1352">
    <cfRule type="cellIs" dxfId="2572" priority="5100" operator="equal">
      <formula>"No"</formula>
    </cfRule>
  </conditionalFormatting>
  <conditionalFormatting sqref="B1027:D1045 B1330:D1352">
    <cfRule type="cellIs" dxfId="2571" priority="5101" operator="equal">
      <formula>"FREE SPACE"</formula>
    </cfRule>
  </conditionalFormatting>
  <conditionalFormatting sqref="B1027:D1045 B1330:D1352">
    <cfRule type="cellIs" dxfId="2570" priority="5102" operator="equal">
      <formula>"UNUSABLE"</formula>
    </cfRule>
  </conditionalFormatting>
  <conditionalFormatting sqref="E1028:I1046 E1331:I1353">
    <cfRule type="cellIs" dxfId="2569" priority="5103" operator="equal">
      <formula>"Yes"</formula>
    </cfRule>
  </conditionalFormatting>
  <conditionalFormatting sqref="E1028:I1046 E1331:I1353">
    <cfRule type="cellIs" dxfId="2568" priority="5104" operator="equal">
      <formula>"No"</formula>
    </cfRule>
  </conditionalFormatting>
  <conditionalFormatting sqref="B1028:D1046 B1331:D1353">
    <cfRule type="cellIs" dxfId="2567" priority="5105" operator="equal">
      <formula>"FREE SPACE"</formula>
    </cfRule>
  </conditionalFormatting>
  <conditionalFormatting sqref="B1028:D1046 B1331:D1353">
    <cfRule type="cellIs" dxfId="2566" priority="5106" operator="equal">
      <formula>"UNUSABLE"</formula>
    </cfRule>
  </conditionalFormatting>
  <conditionalFormatting sqref="E1028:I1046 E1331:I1353">
    <cfRule type="cellIs" dxfId="2565" priority="5107" operator="equal">
      <formula>"Yes"</formula>
    </cfRule>
  </conditionalFormatting>
  <conditionalFormatting sqref="E1028:I1046 E1331:I1353">
    <cfRule type="cellIs" dxfId="2564" priority="5108" operator="equal">
      <formula>"No"</formula>
    </cfRule>
  </conditionalFormatting>
  <conditionalFormatting sqref="B1028:D1046 B1331:D1353">
    <cfRule type="cellIs" dxfId="2563" priority="5109" operator="equal">
      <formula>"FREE SPACE"</formula>
    </cfRule>
  </conditionalFormatting>
  <conditionalFormatting sqref="B1028:D1046 B1331:D1353">
    <cfRule type="cellIs" dxfId="2562" priority="5110" operator="equal">
      <formula>"UNUSABLE"</formula>
    </cfRule>
  </conditionalFormatting>
  <conditionalFormatting sqref="E1029:I1047 E1332:I1354">
    <cfRule type="cellIs" dxfId="2561" priority="5111" operator="equal">
      <formula>"Yes"</formula>
    </cfRule>
  </conditionalFormatting>
  <conditionalFormatting sqref="E1029:I1047 E1332:I1354">
    <cfRule type="cellIs" dxfId="2560" priority="5112" operator="equal">
      <formula>"No"</formula>
    </cfRule>
  </conditionalFormatting>
  <conditionalFormatting sqref="B1029:D1047 B1332:D1354">
    <cfRule type="cellIs" dxfId="2559" priority="5113" operator="equal">
      <formula>"FREE SPACE"</formula>
    </cfRule>
  </conditionalFormatting>
  <conditionalFormatting sqref="B1029:D1047 B1332:D1354">
    <cfRule type="cellIs" dxfId="2558" priority="5114" operator="equal">
      <formula>"UNUSABLE"</formula>
    </cfRule>
  </conditionalFormatting>
  <conditionalFormatting sqref="E1029:I1047 E1332:I1354">
    <cfRule type="cellIs" dxfId="2557" priority="5115" operator="equal">
      <formula>"Yes"</formula>
    </cfRule>
  </conditionalFormatting>
  <conditionalFormatting sqref="E1029:I1047 E1332:I1354">
    <cfRule type="cellIs" dxfId="2556" priority="5116" operator="equal">
      <formula>"No"</formula>
    </cfRule>
  </conditionalFormatting>
  <conditionalFormatting sqref="B1029:D1047 B1332:D1354">
    <cfRule type="cellIs" dxfId="2555" priority="5117" operator="equal">
      <formula>"FREE SPACE"</formula>
    </cfRule>
  </conditionalFormatting>
  <conditionalFormatting sqref="B1029:D1047 B1332:D1354">
    <cfRule type="cellIs" dxfId="2554" priority="5118" operator="equal">
      <formula>"UNUSABLE"</formula>
    </cfRule>
  </conditionalFormatting>
  <conditionalFormatting sqref="E1027:I1045 E1330:I1352">
    <cfRule type="cellIs" dxfId="2553" priority="5119" operator="equal">
      <formula>"Yes"</formula>
    </cfRule>
  </conditionalFormatting>
  <conditionalFormatting sqref="E1027:I1045 E1330:I1352">
    <cfRule type="cellIs" dxfId="2552" priority="5120" operator="equal">
      <formula>"No"</formula>
    </cfRule>
  </conditionalFormatting>
  <conditionalFormatting sqref="B1027:D1045 B1330:D1352">
    <cfRule type="cellIs" dxfId="2551" priority="5121" operator="equal">
      <formula>"FREE SPACE"</formula>
    </cfRule>
  </conditionalFormatting>
  <conditionalFormatting sqref="B1027:D1045 B1330:D1352">
    <cfRule type="cellIs" dxfId="2550" priority="5122" operator="equal">
      <formula>"UNUSABLE"</formula>
    </cfRule>
  </conditionalFormatting>
  <conditionalFormatting sqref="E1028:I1046 E1331:I1353">
    <cfRule type="cellIs" dxfId="2549" priority="5123" operator="equal">
      <formula>"Yes"</formula>
    </cfRule>
  </conditionalFormatting>
  <conditionalFormatting sqref="E1028:I1046 E1331:I1353">
    <cfRule type="cellIs" dxfId="2548" priority="5124" operator="equal">
      <formula>"No"</formula>
    </cfRule>
  </conditionalFormatting>
  <conditionalFormatting sqref="B1028:D1046 B1331:D1353">
    <cfRule type="cellIs" dxfId="2547" priority="5125" operator="equal">
      <formula>"FREE SPACE"</formula>
    </cfRule>
  </conditionalFormatting>
  <conditionalFormatting sqref="B1028:D1046 B1331:D1353">
    <cfRule type="cellIs" dxfId="2546" priority="5126" operator="equal">
      <formula>"UNUSABLE"</formula>
    </cfRule>
  </conditionalFormatting>
  <conditionalFormatting sqref="E1028:I1046 E1331:I1353">
    <cfRule type="cellIs" dxfId="2545" priority="5127" operator="equal">
      <formula>"Yes"</formula>
    </cfRule>
  </conditionalFormatting>
  <conditionalFormatting sqref="E1028:I1046 E1331:I1353">
    <cfRule type="cellIs" dxfId="2544" priority="5128" operator="equal">
      <formula>"No"</formula>
    </cfRule>
  </conditionalFormatting>
  <conditionalFormatting sqref="B1028:D1046 B1331:D1353">
    <cfRule type="cellIs" dxfId="2543" priority="5129" operator="equal">
      <formula>"FREE SPACE"</formula>
    </cfRule>
  </conditionalFormatting>
  <conditionalFormatting sqref="B1028:D1046 B1331:D1353">
    <cfRule type="cellIs" dxfId="2542" priority="5130" operator="equal">
      <formula>"UNUSABLE"</formula>
    </cfRule>
  </conditionalFormatting>
  <conditionalFormatting sqref="E1029:I1047 E1332:I1354">
    <cfRule type="cellIs" dxfId="2541" priority="5131" operator="equal">
      <formula>"Yes"</formula>
    </cfRule>
  </conditionalFormatting>
  <conditionalFormatting sqref="E1029:I1047 E1332:I1354">
    <cfRule type="cellIs" dxfId="2540" priority="5132" operator="equal">
      <formula>"No"</formula>
    </cfRule>
  </conditionalFormatting>
  <conditionalFormatting sqref="B1029:D1047 B1332:D1354">
    <cfRule type="cellIs" dxfId="2539" priority="5133" operator="equal">
      <formula>"FREE SPACE"</formula>
    </cfRule>
  </conditionalFormatting>
  <conditionalFormatting sqref="B1029:D1047 B1332:D1354">
    <cfRule type="cellIs" dxfId="2538" priority="5134" operator="equal">
      <formula>"UNUSABLE"</formula>
    </cfRule>
  </conditionalFormatting>
  <conditionalFormatting sqref="E1029:I1047 E1332:I1354">
    <cfRule type="cellIs" dxfId="2537" priority="5135" operator="equal">
      <formula>"Yes"</formula>
    </cfRule>
  </conditionalFormatting>
  <conditionalFormatting sqref="E1029:I1047 E1332:I1354">
    <cfRule type="cellIs" dxfId="2536" priority="5136" operator="equal">
      <formula>"No"</formula>
    </cfRule>
  </conditionalFormatting>
  <conditionalFormatting sqref="B1027:D1045 B1330:D1352">
    <cfRule type="cellIs" dxfId="2535" priority="5137" operator="equal">
      <formula>"FREE SPACE"</formula>
    </cfRule>
  </conditionalFormatting>
  <conditionalFormatting sqref="B1027:D1045 B1330:D1352">
    <cfRule type="cellIs" dxfId="2534" priority="5138" operator="equal">
      <formula>"UNUSABLE"</formula>
    </cfRule>
  </conditionalFormatting>
  <conditionalFormatting sqref="E1025:I1043 E1328:H1350 I1328:I1352">
    <cfRule type="cellIs" dxfId="2533" priority="5139" operator="equal">
      <formula>"Yes"</formula>
    </cfRule>
  </conditionalFormatting>
  <conditionalFormatting sqref="E1025:I1043 E1328:H1350 I1328:I1352">
    <cfRule type="cellIs" dxfId="2532" priority="5140" operator="equal">
      <formula>"No"</formula>
    </cfRule>
  </conditionalFormatting>
  <conditionalFormatting sqref="B1025:D1043 B1328:D1350">
    <cfRule type="cellIs" dxfId="2531" priority="5141" operator="equal">
      <formula>"FREE SPACE"</formula>
    </cfRule>
  </conditionalFormatting>
  <conditionalFormatting sqref="B1025:D1043 B1328:D1350">
    <cfRule type="cellIs" dxfId="2530" priority="5142" operator="equal">
      <formula>"UNUSABLE"</formula>
    </cfRule>
  </conditionalFormatting>
  <conditionalFormatting sqref="E1026:I1044 E1329:H1351 I1329:I1352">
    <cfRule type="cellIs" dxfId="2529" priority="5143" operator="equal">
      <formula>"Yes"</formula>
    </cfRule>
  </conditionalFormatting>
  <conditionalFormatting sqref="E1026:I1044 E1329:H1351 I1329:I1352">
    <cfRule type="cellIs" dxfId="2528" priority="5144" operator="equal">
      <formula>"No"</formula>
    </cfRule>
  </conditionalFormatting>
  <conditionalFormatting sqref="B1026:D1044 B1329:D1351">
    <cfRule type="cellIs" dxfId="2527" priority="5145" operator="equal">
      <formula>"FREE SPACE"</formula>
    </cfRule>
  </conditionalFormatting>
  <conditionalFormatting sqref="B1026:D1044 B1329:D1351">
    <cfRule type="cellIs" dxfId="2526" priority="5146" operator="equal">
      <formula>"UNUSABLE"</formula>
    </cfRule>
  </conditionalFormatting>
  <conditionalFormatting sqref="E1026:I1044 E1329:H1351 I1329:I1352">
    <cfRule type="cellIs" dxfId="2525" priority="5147" operator="equal">
      <formula>"Yes"</formula>
    </cfRule>
  </conditionalFormatting>
  <conditionalFormatting sqref="E1026:I1044 E1329:H1351 I1329:I1352">
    <cfRule type="cellIs" dxfId="2524" priority="5148" operator="equal">
      <formula>"No"</formula>
    </cfRule>
  </conditionalFormatting>
  <conditionalFormatting sqref="B1026:D1044 B1329:D1351">
    <cfRule type="cellIs" dxfId="2523" priority="5149" operator="equal">
      <formula>"FREE SPACE"</formula>
    </cfRule>
  </conditionalFormatting>
  <conditionalFormatting sqref="B1026:D1044 B1329:D1351">
    <cfRule type="cellIs" dxfId="2522" priority="5150" operator="equal">
      <formula>"UNUSABLE"</formula>
    </cfRule>
  </conditionalFormatting>
  <conditionalFormatting sqref="E1027:I1045 E1330:I1352">
    <cfRule type="cellIs" dxfId="2521" priority="5151" operator="equal">
      <formula>"Yes"</formula>
    </cfRule>
  </conditionalFormatting>
  <conditionalFormatting sqref="E1027:I1045 E1330:I1352">
    <cfRule type="cellIs" dxfId="2520" priority="5152" operator="equal">
      <formula>"No"</formula>
    </cfRule>
  </conditionalFormatting>
  <conditionalFormatting sqref="B1027:D1045 B1330:D1352">
    <cfRule type="cellIs" dxfId="2519" priority="5153" operator="equal">
      <formula>"FREE SPACE"</formula>
    </cfRule>
  </conditionalFormatting>
  <conditionalFormatting sqref="B1027:D1045 B1330:D1352">
    <cfRule type="cellIs" dxfId="2518" priority="5154" operator="equal">
      <formula>"UNUSABLE"</formula>
    </cfRule>
  </conditionalFormatting>
  <conditionalFormatting sqref="E1027:I1045 E1330:I1352">
    <cfRule type="cellIs" dxfId="2517" priority="5155" operator="equal">
      <formula>"Yes"</formula>
    </cfRule>
  </conditionalFormatting>
  <conditionalFormatting sqref="E1027:I1045 E1330:I1352">
    <cfRule type="cellIs" dxfId="2516" priority="5156" operator="equal">
      <formula>"No"</formula>
    </cfRule>
  </conditionalFormatting>
  <conditionalFormatting sqref="E1028:I1046 E1331:I1353">
    <cfRule type="cellIs" dxfId="2515" priority="5157" operator="equal">
      <formula>"Yes"</formula>
    </cfRule>
  </conditionalFormatting>
  <conditionalFormatting sqref="E1028:I1046 E1331:I1353">
    <cfRule type="cellIs" dxfId="2514" priority="5158" operator="equal">
      <formula>"No"</formula>
    </cfRule>
  </conditionalFormatting>
  <conditionalFormatting sqref="B1028:D1046 B1331:D1353">
    <cfRule type="cellIs" dxfId="2513" priority="5159" operator="equal">
      <formula>"FREE SPACE"</formula>
    </cfRule>
  </conditionalFormatting>
  <conditionalFormatting sqref="B1028:D1046 B1331:D1353">
    <cfRule type="cellIs" dxfId="2512" priority="5160" operator="equal">
      <formula>"UNUSABLE"</formula>
    </cfRule>
  </conditionalFormatting>
  <conditionalFormatting sqref="E1028:I1046 E1331:I1353">
    <cfRule type="cellIs" dxfId="2511" priority="5161" operator="equal">
      <formula>"Yes"</formula>
    </cfRule>
  </conditionalFormatting>
  <conditionalFormatting sqref="E1028:I1046 E1331:I1353">
    <cfRule type="cellIs" dxfId="2510" priority="5162" operator="equal">
      <formula>"No"</formula>
    </cfRule>
  </conditionalFormatting>
  <conditionalFormatting sqref="B1028:D1046 B1331:D1353">
    <cfRule type="cellIs" dxfId="2509" priority="5163" operator="equal">
      <formula>"FREE SPACE"</formula>
    </cfRule>
  </conditionalFormatting>
  <conditionalFormatting sqref="B1028:D1046 B1331:D1353">
    <cfRule type="cellIs" dxfId="2508" priority="5164" operator="equal">
      <formula>"UNUSABLE"</formula>
    </cfRule>
  </conditionalFormatting>
  <conditionalFormatting sqref="E1029:I1047 E1332:I1354">
    <cfRule type="cellIs" dxfId="2507" priority="5165" operator="equal">
      <formula>"Yes"</formula>
    </cfRule>
  </conditionalFormatting>
  <conditionalFormatting sqref="E1029:I1047 E1332:I1354">
    <cfRule type="cellIs" dxfId="2506" priority="5166" operator="equal">
      <formula>"No"</formula>
    </cfRule>
  </conditionalFormatting>
  <conditionalFormatting sqref="B1029:D1047 B1332:D1354">
    <cfRule type="cellIs" dxfId="2505" priority="5167" operator="equal">
      <formula>"FREE SPACE"</formula>
    </cfRule>
  </conditionalFormatting>
  <conditionalFormatting sqref="B1029:D1047 B1332:D1354">
    <cfRule type="cellIs" dxfId="2504" priority="5168" operator="equal">
      <formula>"UNUSABLE"</formula>
    </cfRule>
  </conditionalFormatting>
  <conditionalFormatting sqref="E1028:I1046 E1331:I1353">
    <cfRule type="cellIs" dxfId="2503" priority="5169" operator="equal">
      <formula>"Yes"</formula>
    </cfRule>
  </conditionalFormatting>
  <conditionalFormatting sqref="E1028:I1046 E1331:I1353">
    <cfRule type="cellIs" dxfId="2502" priority="5170" operator="equal">
      <formula>"No"</formula>
    </cfRule>
  </conditionalFormatting>
  <conditionalFormatting sqref="B1028:D1046 B1331:D1353">
    <cfRule type="cellIs" dxfId="2501" priority="5171" operator="equal">
      <formula>"FREE SPACE"</formula>
    </cfRule>
  </conditionalFormatting>
  <conditionalFormatting sqref="B1028:D1046 B1331:D1353">
    <cfRule type="cellIs" dxfId="2500" priority="5172" operator="equal">
      <formula>"UNUSABLE"</formula>
    </cfRule>
  </conditionalFormatting>
  <conditionalFormatting sqref="E1029:I1047 E1332:I1354">
    <cfRule type="cellIs" dxfId="2499" priority="5173" operator="equal">
      <formula>"Yes"</formula>
    </cfRule>
  </conditionalFormatting>
  <conditionalFormatting sqref="E1029:I1047 E1332:I1354">
    <cfRule type="cellIs" dxfId="2498" priority="5174" operator="equal">
      <formula>"No"</formula>
    </cfRule>
  </conditionalFormatting>
  <conditionalFormatting sqref="B1029:D1047 B1332:D1354">
    <cfRule type="cellIs" dxfId="2497" priority="5175" operator="equal">
      <formula>"FREE SPACE"</formula>
    </cfRule>
  </conditionalFormatting>
  <conditionalFormatting sqref="B1029:D1047 B1332:D1354">
    <cfRule type="cellIs" dxfId="2496" priority="5176" operator="equal">
      <formula>"UNUSABLE"</formula>
    </cfRule>
  </conditionalFormatting>
  <conditionalFormatting sqref="E1029:I1047 E1332:I1354">
    <cfRule type="cellIs" dxfId="2495" priority="5177" operator="equal">
      <formula>"Yes"</formula>
    </cfRule>
  </conditionalFormatting>
  <conditionalFormatting sqref="E1029:I1047 E1332:I1354">
    <cfRule type="cellIs" dxfId="2494" priority="5178" operator="equal">
      <formula>"No"</formula>
    </cfRule>
  </conditionalFormatting>
  <conditionalFormatting sqref="B1029:D1047 B1332:D1354">
    <cfRule type="cellIs" dxfId="2493" priority="5179" operator="equal">
      <formula>"FREE SPACE"</formula>
    </cfRule>
  </conditionalFormatting>
  <conditionalFormatting sqref="B1029:D1047 B1332:D1354">
    <cfRule type="cellIs" dxfId="2492" priority="5180" operator="equal">
      <formula>"UNUSABLE"</formula>
    </cfRule>
  </conditionalFormatting>
  <conditionalFormatting sqref="B1028:D1046 B1331:D1353">
    <cfRule type="cellIs" dxfId="2491" priority="5181" operator="equal">
      <formula>"FREE SPACE"</formula>
    </cfRule>
  </conditionalFormatting>
  <conditionalFormatting sqref="B1028:D1046 B1331:D1353">
    <cfRule type="cellIs" dxfId="2490" priority="5182" operator="equal">
      <formula>"UNUSABLE"</formula>
    </cfRule>
  </conditionalFormatting>
  <conditionalFormatting sqref="E1026:I1044 E1329:H1351 I1329:I1352">
    <cfRule type="cellIs" dxfId="2489" priority="5183" operator="equal">
      <formula>"Yes"</formula>
    </cfRule>
  </conditionalFormatting>
  <conditionalFormatting sqref="E1026:I1044 E1329:H1351 I1329:I1352">
    <cfRule type="cellIs" dxfId="2488" priority="5184" operator="equal">
      <formula>"No"</formula>
    </cfRule>
  </conditionalFormatting>
  <conditionalFormatting sqref="B1026:D1044 B1329:D1351">
    <cfRule type="cellIs" dxfId="2487" priority="5185" operator="equal">
      <formula>"FREE SPACE"</formula>
    </cfRule>
  </conditionalFormatting>
  <conditionalFormatting sqref="B1026:D1044 B1329:D1351">
    <cfRule type="cellIs" dxfId="2486" priority="5186" operator="equal">
      <formula>"UNUSABLE"</formula>
    </cfRule>
  </conditionalFormatting>
  <conditionalFormatting sqref="E1027:I1045 E1330:I1352">
    <cfRule type="cellIs" dxfId="2485" priority="5187" operator="equal">
      <formula>"Yes"</formula>
    </cfRule>
  </conditionalFormatting>
  <conditionalFormatting sqref="E1027:I1045 E1330:I1352">
    <cfRule type="cellIs" dxfId="2484" priority="5188" operator="equal">
      <formula>"No"</formula>
    </cfRule>
  </conditionalFormatting>
  <conditionalFormatting sqref="B1027:D1045 B1330:D1352">
    <cfRule type="cellIs" dxfId="2483" priority="5189" operator="equal">
      <formula>"FREE SPACE"</formula>
    </cfRule>
  </conditionalFormatting>
  <conditionalFormatting sqref="B1027:D1045 B1330:D1352">
    <cfRule type="cellIs" dxfId="2482" priority="5190" operator="equal">
      <formula>"UNUSABLE"</formula>
    </cfRule>
  </conditionalFormatting>
  <conditionalFormatting sqref="E1027:I1045 E1330:I1352">
    <cfRule type="cellIs" dxfId="2481" priority="5191" operator="equal">
      <formula>"Yes"</formula>
    </cfRule>
  </conditionalFormatting>
  <conditionalFormatting sqref="E1027:I1045 E1330:I1352">
    <cfRule type="cellIs" dxfId="2480" priority="5192" operator="equal">
      <formula>"No"</formula>
    </cfRule>
  </conditionalFormatting>
  <conditionalFormatting sqref="B1027:D1045 B1330:D1352">
    <cfRule type="cellIs" dxfId="2479" priority="5193" operator="equal">
      <formula>"FREE SPACE"</formula>
    </cfRule>
  </conditionalFormatting>
  <conditionalFormatting sqref="B1027:D1045 B1330:D1352">
    <cfRule type="cellIs" dxfId="2478" priority="5194" operator="equal">
      <formula>"UNUSABLE"</formula>
    </cfRule>
  </conditionalFormatting>
  <conditionalFormatting sqref="E1028:I1046 E1331:I1353">
    <cfRule type="cellIs" dxfId="2477" priority="5195" operator="equal">
      <formula>"Yes"</formula>
    </cfRule>
  </conditionalFormatting>
  <conditionalFormatting sqref="E1028:I1046 E1331:I1353">
    <cfRule type="cellIs" dxfId="2476" priority="5196" operator="equal">
      <formula>"No"</formula>
    </cfRule>
  </conditionalFormatting>
  <conditionalFormatting sqref="B1028:D1046 B1331:D1353">
    <cfRule type="cellIs" dxfId="2475" priority="5197" operator="equal">
      <formula>"FREE SPACE"</formula>
    </cfRule>
  </conditionalFormatting>
  <conditionalFormatting sqref="B1028:D1046 B1331:D1353">
    <cfRule type="cellIs" dxfId="2474" priority="5198" operator="equal">
      <formula>"UNUSABLE"</formula>
    </cfRule>
  </conditionalFormatting>
  <conditionalFormatting sqref="E1028:I1046 E1331:I1353">
    <cfRule type="cellIs" dxfId="2473" priority="5199" operator="equal">
      <formula>"Yes"</formula>
    </cfRule>
  </conditionalFormatting>
  <conditionalFormatting sqref="E1028:I1046 E1331:I1353">
    <cfRule type="cellIs" dxfId="2472" priority="5200" operator="equal">
      <formula>"No"</formula>
    </cfRule>
  </conditionalFormatting>
  <conditionalFormatting sqref="E1029:I1047 E1332:I1354">
    <cfRule type="cellIs" dxfId="2471" priority="5201" operator="equal">
      <formula>"Yes"</formula>
    </cfRule>
  </conditionalFormatting>
  <conditionalFormatting sqref="E1029:I1047 E1332:I1354">
    <cfRule type="cellIs" dxfId="2470" priority="5202" operator="equal">
      <formula>"No"</formula>
    </cfRule>
  </conditionalFormatting>
  <conditionalFormatting sqref="B1029:D1047 B1332:D1354">
    <cfRule type="cellIs" dxfId="2469" priority="5203" operator="equal">
      <formula>"FREE SPACE"</formula>
    </cfRule>
  </conditionalFormatting>
  <conditionalFormatting sqref="B1029:D1047 B1332:D1354">
    <cfRule type="cellIs" dxfId="2468" priority="5204" operator="equal">
      <formula>"UNUSABLE"</formula>
    </cfRule>
  </conditionalFormatting>
  <conditionalFormatting sqref="E1029:I1047 E1332:I1354">
    <cfRule type="cellIs" dxfId="2467" priority="5205" operator="equal">
      <formula>"Yes"</formula>
    </cfRule>
  </conditionalFormatting>
  <conditionalFormatting sqref="E1029:I1047 E1332:I1354">
    <cfRule type="cellIs" dxfId="2466" priority="5206" operator="equal">
      <formula>"No"</formula>
    </cfRule>
  </conditionalFormatting>
  <conditionalFormatting sqref="B1029:D1047 B1332:D1354">
    <cfRule type="cellIs" dxfId="2465" priority="5207" operator="equal">
      <formula>"FREE SPACE"</formula>
    </cfRule>
  </conditionalFormatting>
  <conditionalFormatting sqref="B1029:D1047 B1332:D1354">
    <cfRule type="cellIs" dxfId="2464" priority="5208" operator="equal">
      <formula>"UNUSABLE"</formula>
    </cfRule>
  </conditionalFormatting>
  <conditionalFormatting sqref="E1028:I1046 E1331:I1353">
    <cfRule type="cellIs" dxfId="2463" priority="5209" operator="equal">
      <formula>"Yes"</formula>
    </cfRule>
  </conditionalFormatting>
  <conditionalFormatting sqref="E1028:I1046 E1331:I1353">
    <cfRule type="cellIs" dxfId="2462" priority="5210" operator="equal">
      <formula>"No"</formula>
    </cfRule>
  </conditionalFormatting>
  <conditionalFormatting sqref="B1028:D1046 B1331:D1353">
    <cfRule type="cellIs" dxfId="2461" priority="5211" operator="equal">
      <formula>"FREE SPACE"</formula>
    </cfRule>
  </conditionalFormatting>
  <conditionalFormatting sqref="B1028:D1046 B1331:D1353">
    <cfRule type="cellIs" dxfId="2460" priority="5212" operator="equal">
      <formula>"UNUSABLE"</formula>
    </cfRule>
  </conditionalFormatting>
  <conditionalFormatting sqref="E1029:I1047 E1332:I1354">
    <cfRule type="cellIs" dxfId="2459" priority="5213" operator="equal">
      <formula>"Yes"</formula>
    </cfRule>
  </conditionalFormatting>
  <conditionalFormatting sqref="E1029:I1047 E1332:I1354">
    <cfRule type="cellIs" dxfId="2458" priority="5214" operator="equal">
      <formula>"No"</formula>
    </cfRule>
  </conditionalFormatting>
  <conditionalFormatting sqref="B1029:D1047 B1332:D1354">
    <cfRule type="cellIs" dxfId="2457" priority="5215" operator="equal">
      <formula>"FREE SPACE"</formula>
    </cfRule>
  </conditionalFormatting>
  <conditionalFormatting sqref="B1029:D1047 B1332:D1354">
    <cfRule type="cellIs" dxfId="2456" priority="5216" operator="equal">
      <formula>"UNUSABLE"</formula>
    </cfRule>
  </conditionalFormatting>
  <conditionalFormatting sqref="E1029:I1047 E1332:I1354">
    <cfRule type="cellIs" dxfId="2455" priority="5217" operator="equal">
      <formula>"Yes"</formula>
    </cfRule>
  </conditionalFormatting>
  <conditionalFormatting sqref="E1029:I1047 E1332:I1354">
    <cfRule type="cellIs" dxfId="2454" priority="5218" operator="equal">
      <formula>"No"</formula>
    </cfRule>
  </conditionalFormatting>
  <conditionalFormatting sqref="B1029:D1047 B1332:D1354">
    <cfRule type="cellIs" dxfId="2453" priority="5219" operator="equal">
      <formula>"FREE SPACE"</formula>
    </cfRule>
  </conditionalFormatting>
  <conditionalFormatting sqref="B1029:D1047 B1332:D1354">
    <cfRule type="cellIs" dxfId="2452" priority="5220" operator="equal">
      <formula>"UNUSABLE"</formula>
    </cfRule>
  </conditionalFormatting>
  <conditionalFormatting sqref="B1338:D1361 B1035:D1061">
    <cfRule type="cellIs" dxfId="2451" priority="5221" operator="equal">
      <formula>"FREE SPACE"</formula>
    </cfRule>
  </conditionalFormatting>
  <conditionalFormatting sqref="B1338:D1361 B1035:D1061">
    <cfRule type="cellIs" dxfId="2450" priority="5222" operator="equal">
      <formula>"UNUSABLE"</formula>
    </cfRule>
  </conditionalFormatting>
  <conditionalFormatting sqref="E1029:I1047 E1332:I1354">
    <cfRule type="cellIs" dxfId="2449" priority="5223" operator="equal">
      <formula>"Yes"</formula>
    </cfRule>
  </conditionalFormatting>
  <conditionalFormatting sqref="E1029:I1047 E1332:I1354">
    <cfRule type="cellIs" dxfId="2448" priority="5224" operator="equal">
      <formula>"No"</formula>
    </cfRule>
  </conditionalFormatting>
  <conditionalFormatting sqref="B1029:D1047 B1332:D1354">
    <cfRule type="cellIs" dxfId="2447" priority="5225" operator="equal">
      <formula>"FREE SPACE"</formula>
    </cfRule>
  </conditionalFormatting>
  <conditionalFormatting sqref="B1029:D1047 B1332:D1354">
    <cfRule type="cellIs" dxfId="2446" priority="5226" operator="equal">
      <formula>"UNUSABLE"</formula>
    </cfRule>
  </conditionalFormatting>
  <conditionalFormatting sqref="E1029:I1047 E1332:I1354">
    <cfRule type="cellIs" dxfId="2445" priority="5227" operator="equal">
      <formula>"Yes"</formula>
    </cfRule>
  </conditionalFormatting>
  <conditionalFormatting sqref="E1029:I1047 E1332:I1354">
    <cfRule type="cellIs" dxfId="2444" priority="5228" operator="equal">
      <formula>"No"</formula>
    </cfRule>
  </conditionalFormatting>
  <conditionalFormatting sqref="B1029:D1047 B1332:D1354">
    <cfRule type="cellIs" dxfId="2443" priority="5229" operator="equal">
      <formula>"FREE SPACE"</formula>
    </cfRule>
  </conditionalFormatting>
  <conditionalFormatting sqref="B1029:D1047 B1332:D1354">
    <cfRule type="cellIs" dxfId="2442" priority="5230" operator="equal">
      <formula>"UNUSABLE"</formula>
    </cfRule>
  </conditionalFormatting>
  <conditionalFormatting sqref="B1029:D1047 B1332:D1354">
    <cfRule type="cellIs" dxfId="2441" priority="5231" operator="equal">
      <formula>"FREE SPACE"</formula>
    </cfRule>
  </conditionalFormatting>
  <conditionalFormatting sqref="B1029:D1047 B1332:D1354">
    <cfRule type="cellIs" dxfId="2440" priority="5232" operator="equal">
      <formula>"UNUSABLE"</formula>
    </cfRule>
  </conditionalFormatting>
  <conditionalFormatting sqref="E1027:I1045 E1330:I1352">
    <cfRule type="cellIs" dxfId="2439" priority="5233" operator="equal">
      <formula>"Yes"</formula>
    </cfRule>
  </conditionalFormatting>
  <conditionalFormatting sqref="E1027:I1045 E1330:I1352">
    <cfRule type="cellIs" dxfId="2438" priority="5234" operator="equal">
      <formula>"No"</formula>
    </cfRule>
  </conditionalFormatting>
  <conditionalFormatting sqref="B1027:D1045 B1330:D1352">
    <cfRule type="cellIs" dxfId="2437" priority="5235" operator="equal">
      <formula>"FREE SPACE"</formula>
    </cfRule>
  </conditionalFormatting>
  <conditionalFormatting sqref="B1027:D1045 B1330:D1352">
    <cfRule type="cellIs" dxfId="2436" priority="5236" operator="equal">
      <formula>"UNUSABLE"</formula>
    </cfRule>
  </conditionalFormatting>
  <conditionalFormatting sqref="E1028:I1046 E1331:I1353">
    <cfRule type="cellIs" dxfId="2435" priority="5237" operator="equal">
      <formula>"Yes"</formula>
    </cfRule>
  </conditionalFormatting>
  <conditionalFormatting sqref="E1028:I1046 E1331:I1353">
    <cfRule type="cellIs" dxfId="2434" priority="5238" operator="equal">
      <formula>"No"</formula>
    </cfRule>
  </conditionalFormatting>
  <conditionalFormatting sqref="B1028:D1046 B1331:D1353">
    <cfRule type="cellIs" dxfId="2433" priority="5239" operator="equal">
      <formula>"FREE SPACE"</formula>
    </cfRule>
  </conditionalFormatting>
  <conditionalFormatting sqref="B1028:D1046 B1331:D1353">
    <cfRule type="cellIs" dxfId="2432" priority="5240" operator="equal">
      <formula>"UNUSABLE"</formula>
    </cfRule>
  </conditionalFormatting>
  <conditionalFormatting sqref="E1028:I1046 E1331:I1353">
    <cfRule type="cellIs" dxfId="2431" priority="5241" operator="equal">
      <formula>"Yes"</formula>
    </cfRule>
  </conditionalFormatting>
  <conditionalFormatting sqref="E1028:I1046 E1331:I1353">
    <cfRule type="cellIs" dxfId="2430" priority="5242" operator="equal">
      <formula>"No"</formula>
    </cfRule>
  </conditionalFormatting>
  <conditionalFormatting sqref="B1028:D1046 B1331:D1353">
    <cfRule type="cellIs" dxfId="2429" priority="5243" operator="equal">
      <formula>"FREE SPACE"</formula>
    </cfRule>
  </conditionalFormatting>
  <conditionalFormatting sqref="B1028:D1046 B1331:D1353">
    <cfRule type="cellIs" dxfId="2428" priority="5244" operator="equal">
      <formula>"UNUSABLE"</formula>
    </cfRule>
  </conditionalFormatting>
  <conditionalFormatting sqref="E1029:I1047 E1332:I1354">
    <cfRule type="cellIs" dxfId="2427" priority="5245" operator="equal">
      <formula>"Yes"</formula>
    </cfRule>
  </conditionalFormatting>
  <conditionalFormatting sqref="E1029:I1047 E1332:I1354">
    <cfRule type="cellIs" dxfId="2426" priority="5246" operator="equal">
      <formula>"No"</formula>
    </cfRule>
  </conditionalFormatting>
  <conditionalFormatting sqref="B1029:D1047 B1332:D1354">
    <cfRule type="cellIs" dxfId="2425" priority="5247" operator="equal">
      <formula>"FREE SPACE"</formula>
    </cfRule>
  </conditionalFormatting>
  <conditionalFormatting sqref="B1029:D1047 B1332:D1354">
    <cfRule type="cellIs" dxfId="2424" priority="5248" operator="equal">
      <formula>"UNUSABLE"</formula>
    </cfRule>
  </conditionalFormatting>
  <conditionalFormatting sqref="E1029:I1047 E1332:I1354">
    <cfRule type="cellIs" dxfId="2423" priority="5249" operator="equal">
      <formula>"Yes"</formula>
    </cfRule>
  </conditionalFormatting>
  <conditionalFormatting sqref="E1029:I1047 E1332:I1354">
    <cfRule type="cellIs" dxfId="2422" priority="5250" operator="equal">
      <formula>"No"</formula>
    </cfRule>
  </conditionalFormatting>
  <conditionalFormatting sqref="B999:D1006 B1008:D1015 B1302:D1323">
    <cfRule type="cellIs" dxfId="2421" priority="5251" operator="equal">
      <formula>"FREE SPACE"</formula>
    </cfRule>
  </conditionalFormatting>
  <conditionalFormatting sqref="B999:D1006 B1008:D1015 B1302:D1323">
    <cfRule type="cellIs" dxfId="2420" priority="5252" operator="equal">
      <formula>"UNUSABLE"</formula>
    </cfRule>
  </conditionalFormatting>
  <conditionalFormatting sqref="E1028:I1046 E1331:I1353">
    <cfRule type="cellIs" dxfId="2419" priority="5253" operator="equal">
      <formula>"Yes"</formula>
    </cfRule>
  </conditionalFormatting>
  <conditionalFormatting sqref="E1028:I1046 E1331:I1353">
    <cfRule type="cellIs" dxfId="2418" priority="5254" operator="equal">
      <formula>"No"</formula>
    </cfRule>
  </conditionalFormatting>
  <conditionalFormatting sqref="B1028:D1046 B1331:D1353">
    <cfRule type="cellIs" dxfId="2417" priority="5255" operator="equal">
      <formula>"FREE SPACE"</formula>
    </cfRule>
  </conditionalFormatting>
  <conditionalFormatting sqref="B1028:D1046 B1331:D1353">
    <cfRule type="cellIs" dxfId="2416" priority="5256" operator="equal">
      <formula>"UNUSABLE"</formula>
    </cfRule>
  </conditionalFormatting>
  <conditionalFormatting sqref="E1029:I1047 E1332:I1354">
    <cfRule type="cellIs" dxfId="2415" priority="5257" operator="equal">
      <formula>"Yes"</formula>
    </cfRule>
  </conditionalFormatting>
  <conditionalFormatting sqref="E1029:I1047 E1332:I1354">
    <cfRule type="cellIs" dxfId="2414" priority="5258" operator="equal">
      <formula>"No"</formula>
    </cfRule>
  </conditionalFormatting>
  <conditionalFormatting sqref="B1029:D1047 B1332:D1354">
    <cfRule type="cellIs" dxfId="2413" priority="5259" operator="equal">
      <formula>"FREE SPACE"</formula>
    </cfRule>
  </conditionalFormatting>
  <conditionalFormatting sqref="B1029:D1047 B1332:D1354">
    <cfRule type="cellIs" dxfId="2412" priority="5260" operator="equal">
      <formula>"UNUSABLE"</formula>
    </cfRule>
  </conditionalFormatting>
  <conditionalFormatting sqref="E1029:I1047 E1332:I1354">
    <cfRule type="cellIs" dxfId="2411" priority="5261" operator="equal">
      <formula>"Yes"</formula>
    </cfRule>
  </conditionalFormatting>
  <conditionalFormatting sqref="E1029:I1047 E1332:I1354">
    <cfRule type="cellIs" dxfId="2410" priority="5262" operator="equal">
      <formula>"No"</formula>
    </cfRule>
  </conditionalFormatting>
  <conditionalFormatting sqref="B1029:D1047 B1332:D1354">
    <cfRule type="cellIs" dxfId="2409" priority="5263" operator="equal">
      <formula>"FREE SPACE"</formula>
    </cfRule>
  </conditionalFormatting>
  <conditionalFormatting sqref="B1029:D1047 B1332:D1354">
    <cfRule type="cellIs" dxfId="2408" priority="5264" operator="equal">
      <formula>"UNUSABLE"</formula>
    </cfRule>
  </conditionalFormatting>
  <conditionalFormatting sqref="E1000:I1007 E1009:I1016 E1303:I1324">
    <cfRule type="cellIs" dxfId="2407" priority="5265" operator="equal">
      <formula>"Yes"</formula>
    </cfRule>
  </conditionalFormatting>
  <conditionalFormatting sqref="E1000:I1007 E1009:I1016 E1303:I1324">
    <cfRule type="cellIs" dxfId="2406" priority="5266" operator="equal">
      <formula>"No"</formula>
    </cfRule>
  </conditionalFormatting>
  <conditionalFormatting sqref="B1000:D1007 B1009:D1016 B1303:D1324">
    <cfRule type="cellIs" dxfId="2405" priority="5267" operator="equal">
      <formula>"FREE SPACE"</formula>
    </cfRule>
  </conditionalFormatting>
  <conditionalFormatting sqref="B1000:D1007 B1009:D1016 B1303:D1324">
    <cfRule type="cellIs" dxfId="2404" priority="5268" operator="equal">
      <formula>"UNUSABLE"</formula>
    </cfRule>
  </conditionalFormatting>
  <conditionalFormatting sqref="I1278:I1287 E976:I983 E985:I992 E1279:I1300">
    <cfRule type="cellIs" dxfId="2403" priority="5269" operator="equal">
      <formula>"Yes"</formula>
    </cfRule>
  </conditionalFormatting>
  <conditionalFormatting sqref="I1278:I1287 E976:I983 E985:I992 E1279:I1300">
    <cfRule type="cellIs" dxfId="2402" priority="5270" operator="equal">
      <formula>"No"</formula>
    </cfRule>
  </conditionalFormatting>
  <conditionalFormatting sqref="B976:D983 B985:D992 B1279:D1300">
    <cfRule type="cellIs" dxfId="2401" priority="5271" operator="equal">
      <formula>"FREE SPACE"</formula>
    </cfRule>
  </conditionalFormatting>
  <conditionalFormatting sqref="B976:D983 B985:D992 B1279:D1300">
    <cfRule type="cellIs" dxfId="2400" priority="5272" operator="equal">
      <formula>"UNUSABLE"</formula>
    </cfRule>
  </conditionalFormatting>
  <conditionalFormatting sqref="E996:I1003 E1005:I1012 E1299:H1320 I1299:I1321">
    <cfRule type="cellIs" dxfId="2399" priority="5273" operator="equal">
      <formula>"Yes"</formula>
    </cfRule>
  </conditionalFormatting>
  <conditionalFormatting sqref="E996:I1003 E1005:I1012 E1299:H1320 I1299:I1321">
    <cfRule type="cellIs" dxfId="2398" priority="5274" operator="equal">
      <formula>"No"</formula>
    </cfRule>
  </conditionalFormatting>
  <conditionalFormatting sqref="B996:D1003 B1005:D1012 B1299:D1320">
    <cfRule type="cellIs" dxfId="2397" priority="5275" operator="equal">
      <formula>"FREE SPACE"</formula>
    </cfRule>
  </conditionalFormatting>
  <conditionalFormatting sqref="B996:D1003 B1005:D1012 B1299:D1320">
    <cfRule type="cellIs" dxfId="2396" priority="5276" operator="equal">
      <formula>"UNUSABLE"</formula>
    </cfRule>
  </conditionalFormatting>
  <conditionalFormatting sqref="E997:I1004 E1006:I1013 E1300:I1321">
    <cfRule type="cellIs" dxfId="2395" priority="5277" operator="equal">
      <formula>"Yes"</formula>
    </cfRule>
  </conditionalFormatting>
  <conditionalFormatting sqref="E997:I1004 E1006:I1013 E1300:I1321">
    <cfRule type="cellIs" dxfId="2394" priority="5278" operator="equal">
      <formula>"No"</formula>
    </cfRule>
  </conditionalFormatting>
  <conditionalFormatting sqref="B997:D1004 B1006:D1013 B1300:D1321">
    <cfRule type="cellIs" dxfId="2393" priority="5279" operator="equal">
      <formula>"FREE SPACE"</formula>
    </cfRule>
  </conditionalFormatting>
  <conditionalFormatting sqref="B997:D1004 B1006:D1013 B1300:D1321">
    <cfRule type="cellIs" dxfId="2392" priority="5280" operator="equal">
      <formula>"UNUSABLE"</formula>
    </cfRule>
  </conditionalFormatting>
  <conditionalFormatting sqref="E997:I1004 E1006:I1013 E1300:I1321">
    <cfRule type="cellIs" dxfId="2391" priority="5281" operator="equal">
      <formula>"Yes"</formula>
    </cfRule>
  </conditionalFormatting>
  <conditionalFormatting sqref="E997:I1004 E1006:I1013 E1300:I1321">
    <cfRule type="cellIs" dxfId="2390" priority="5282" operator="equal">
      <formula>"No"</formula>
    </cfRule>
  </conditionalFormatting>
  <conditionalFormatting sqref="B997:D1004 B1006:D1013 B1300:D1321">
    <cfRule type="cellIs" dxfId="2389" priority="5283" operator="equal">
      <formula>"FREE SPACE"</formula>
    </cfRule>
  </conditionalFormatting>
  <conditionalFormatting sqref="B997:D1004 B1006:D1013 B1300:D1321">
    <cfRule type="cellIs" dxfId="2388" priority="5284" operator="equal">
      <formula>"UNUSABLE"</formula>
    </cfRule>
  </conditionalFormatting>
  <conditionalFormatting sqref="E998:I1005 E1007:I1014 E1301:I1322">
    <cfRule type="cellIs" dxfId="2387" priority="5285" operator="equal">
      <formula>"Yes"</formula>
    </cfRule>
  </conditionalFormatting>
  <conditionalFormatting sqref="E998:I1005 E1007:I1014 E1301:I1322">
    <cfRule type="cellIs" dxfId="2386" priority="5286" operator="equal">
      <formula>"No"</formula>
    </cfRule>
  </conditionalFormatting>
  <conditionalFormatting sqref="B998:D1005 B1007:D1014 B1301:D1322">
    <cfRule type="cellIs" dxfId="2385" priority="5287" operator="equal">
      <formula>"FREE SPACE"</formula>
    </cfRule>
  </conditionalFormatting>
  <conditionalFormatting sqref="B998:D1005 B1007:D1014 B1301:D1322">
    <cfRule type="cellIs" dxfId="2384" priority="5288" operator="equal">
      <formula>"UNUSABLE"</formula>
    </cfRule>
  </conditionalFormatting>
  <conditionalFormatting sqref="E998:I1005 E1007:I1014 E1301:I1322">
    <cfRule type="cellIs" dxfId="2383" priority="5289" operator="equal">
      <formula>"Yes"</formula>
    </cfRule>
  </conditionalFormatting>
  <conditionalFormatting sqref="E998:I1005 E1007:I1014 E1301:I1322">
    <cfRule type="cellIs" dxfId="2382" priority="5290" operator="equal">
      <formula>"No"</formula>
    </cfRule>
  </conditionalFormatting>
  <conditionalFormatting sqref="B998:D1005 B1007:D1014 B1301:D1322">
    <cfRule type="cellIs" dxfId="2381" priority="5291" operator="equal">
      <formula>"FREE SPACE"</formula>
    </cfRule>
  </conditionalFormatting>
  <conditionalFormatting sqref="B998:D1005 B1007:D1014 B1301:D1322">
    <cfRule type="cellIs" dxfId="2380" priority="5292" operator="equal">
      <formula>"UNUSABLE"</formula>
    </cfRule>
  </conditionalFormatting>
  <conditionalFormatting sqref="E999:I1006 E1008:I1015 E1302:I1323">
    <cfRule type="cellIs" dxfId="2379" priority="5293" operator="equal">
      <formula>"Yes"</formula>
    </cfRule>
  </conditionalFormatting>
  <conditionalFormatting sqref="E999:I1006 E1008:I1015 E1302:I1323">
    <cfRule type="cellIs" dxfId="2378" priority="5294" operator="equal">
      <formula>"No"</formula>
    </cfRule>
  </conditionalFormatting>
  <conditionalFormatting sqref="B999:D1006 B1008:D1015 B1302:D1323">
    <cfRule type="cellIs" dxfId="2377" priority="5295" operator="equal">
      <formula>"FREE SPACE"</formula>
    </cfRule>
  </conditionalFormatting>
  <conditionalFormatting sqref="B999:D1006 B1008:D1015 B1302:D1323">
    <cfRule type="cellIs" dxfId="2376" priority="5296" operator="equal">
      <formula>"UNUSABLE"</formula>
    </cfRule>
  </conditionalFormatting>
  <conditionalFormatting sqref="E999:I1006 E1008:I1015 E1302:I1323">
    <cfRule type="cellIs" dxfId="2375" priority="5297" operator="equal">
      <formula>"Yes"</formula>
    </cfRule>
  </conditionalFormatting>
  <conditionalFormatting sqref="E999:I1006 E1008:I1015 E1302:I1323">
    <cfRule type="cellIs" dxfId="2374" priority="5298" operator="equal">
      <formula>"No"</formula>
    </cfRule>
  </conditionalFormatting>
  <conditionalFormatting sqref="B999:D1006 B1008:D1015 B1302:D1323">
    <cfRule type="cellIs" dxfId="2373" priority="5299" operator="equal">
      <formula>"FREE SPACE"</formula>
    </cfRule>
  </conditionalFormatting>
  <conditionalFormatting sqref="B999:D1006 B1008:D1015 B1302:D1323">
    <cfRule type="cellIs" dxfId="2372" priority="5300" operator="equal">
      <formula>"UNUSABLE"</formula>
    </cfRule>
  </conditionalFormatting>
  <conditionalFormatting sqref="E1000:I1007 E1009:I1016 E1303:I1324">
    <cfRule type="cellIs" dxfId="2371" priority="5301" operator="equal">
      <formula>"Yes"</formula>
    </cfRule>
  </conditionalFormatting>
  <conditionalFormatting sqref="E1000:I1007 E1009:I1016 E1303:I1324">
    <cfRule type="cellIs" dxfId="2370" priority="5302" operator="equal">
      <formula>"No"</formula>
    </cfRule>
  </conditionalFormatting>
  <conditionalFormatting sqref="B1000:D1007 B1009:D1016 B1303:D1324">
    <cfRule type="cellIs" dxfId="2369" priority="5303" operator="equal">
      <formula>"FREE SPACE"</formula>
    </cfRule>
  </conditionalFormatting>
  <conditionalFormatting sqref="B1000:D1007 B1009:D1016 B1303:D1324">
    <cfRule type="cellIs" dxfId="2368" priority="5304" operator="equal">
      <formula>"UNUSABLE"</formula>
    </cfRule>
  </conditionalFormatting>
  <conditionalFormatting sqref="E994:I1001 E1003:I1010 E1297:H1318 I1297:I1321">
    <cfRule type="cellIs" dxfId="2367" priority="5305" operator="equal">
      <formula>"Yes"</formula>
    </cfRule>
  </conditionalFormatting>
  <conditionalFormatting sqref="E994:I1001 E1003:I1010 E1297:H1318 I1297:I1321">
    <cfRule type="cellIs" dxfId="2366" priority="5306" operator="equal">
      <formula>"No"</formula>
    </cfRule>
  </conditionalFormatting>
  <conditionalFormatting sqref="B994:D1001 B1003:D1010 B1297:D1318">
    <cfRule type="cellIs" dxfId="2365" priority="5307" operator="equal">
      <formula>"FREE SPACE"</formula>
    </cfRule>
  </conditionalFormatting>
  <conditionalFormatting sqref="B994:D1001 B1003:D1010 B1297:D1318">
    <cfRule type="cellIs" dxfId="2364" priority="5308" operator="equal">
      <formula>"UNUSABLE"</formula>
    </cfRule>
  </conditionalFormatting>
  <conditionalFormatting sqref="E995:I1002 E1004:I1011 E1298:H1319 I1298:I1321">
    <cfRule type="cellIs" dxfId="2363" priority="5309" operator="equal">
      <formula>"Yes"</formula>
    </cfRule>
  </conditionalFormatting>
  <conditionalFormatting sqref="E995:I1002 E1004:I1011 E1298:H1319 I1298:I1321">
    <cfRule type="cellIs" dxfId="2362" priority="5310" operator="equal">
      <formula>"No"</formula>
    </cfRule>
  </conditionalFormatting>
  <conditionalFormatting sqref="B995:D1002 B1004:D1011 B1298:D1319">
    <cfRule type="cellIs" dxfId="2361" priority="5311" operator="equal">
      <formula>"FREE SPACE"</formula>
    </cfRule>
  </conditionalFormatting>
  <conditionalFormatting sqref="B995:D1002 B1004:D1011 B1298:D1319">
    <cfRule type="cellIs" dxfId="2360" priority="5312" operator="equal">
      <formula>"UNUSABLE"</formula>
    </cfRule>
  </conditionalFormatting>
  <conditionalFormatting sqref="E995:I1002 E1004:I1011 E1298:H1319 I1298:I1321">
    <cfRule type="cellIs" dxfId="2359" priority="5313" operator="equal">
      <formula>"Yes"</formula>
    </cfRule>
  </conditionalFormatting>
  <conditionalFormatting sqref="E995:I1002 E1004:I1011 E1298:H1319 I1298:I1321">
    <cfRule type="cellIs" dxfId="2358" priority="5314" operator="equal">
      <formula>"No"</formula>
    </cfRule>
  </conditionalFormatting>
  <conditionalFormatting sqref="B995:D1002 B1004:D1011 B1298:D1319">
    <cfRule type="cellIs" dxfId="2357" priority="5315" operator="equal">
      <formula>"FREE SPACE"</formula>
    </cfRule>
  </conditionalFormatting>
  <conditionalFormatting sqref="B995:D1002 B1004:D1011 B1298:D1319">
    <cfRule type="cellIs" dxfId="2356" priority="5316" operator="equal">
      <formula>"UNUSABLE"</formula>
    </cfRule>
  </conditionalFormatting>
  <conditionalFormatting sqref="E996:I1003 E1005:I1012 E1299:H1320 I1299:I1321">
    <cfRule type="cellIs" dxfId="2355" priority="5317" operator="equal">
      <formula>"Yes"</formula>
    </cfRule>
  </conditionalFormatting>
  <conditionalFormatting sqref="E996:I1003 E1005:I1012 E1299:H1320 I1299:I1321">
    <cfRule type="cellIs" dxfId="2354" priority="5318" operator="equal">
      <formula>"No"</formula>
    </cfRule>
  </conditionalFormatting>
  <conditionalFormatting sqref="B996:D1003 B1005:D1012 B1299:D1320">
    <cfRule type="cellIs" dxfId="2353" priority="5319" operator="equal">
      <formula>"FREE SPACE"</formula>
    </cfRule>
  </conditionalFormatting>
  <conditionalFormatting sqref="B996:D1003 B1005:D1012 B1299:D1320">
    <cfRule type="cellIs" dxfId="2352" priority="5320" operator="equal">
      <formula>"UNUSABLE"</formula>
    </cfRule>
  </conditionalFormatting>
  <conditionalFormatting sqref="E996:I1003 E1005:I1012 E1299:H1320 I1299:I1321">
    <cfRule type="cellIs" dxfId="2351" priority="5321" operator="equal">
      <formula>"Yes"</formula>
    </cfRule>
  </conditionalFormatting>
  <conditionalFormatting sqref="E996:I1003 E1005:I1012 E1299:H1320 I1299:I1321">
    <cfRule type="cellIs" dxfId="2350" priority="5322" operator="equal">
      <formula>"No"</formula>
    </cfRule>
  </conditionalFormatting>
  <conditionalFormatting sqref="B996:D1003 B1005:D1012 B1299:D1320">
    <cfRule type="cellIs" dxfId="2349" priority="5323" operator="equal">
      <formula>"FREE SPACE"</formula>
    </cfRule>
  </conditionalFormatting>
  <conditionalFormatting sqref="B996:D1003 B1005:D1012 B1299:D1320">
    <cfRule type="cellIs" dxfId="2348" priority="5324" operator="equal">
      <formula>"UNUSABLE"</formula>
    </cfRule>
  </conditionalFormatting>
  <conditionalFormatting sqref="E997:I1004 E1006:I1013 E1300:I1321">
    <cfRule type="cellIs" dxfId="2347" priority="5325" operator="equal">
      <formula>"Yes"</formula>
    </cfRule>
  </conditionalFormatting>
  <conditionalFormatting sqref="E997:I1004 E1006:I1013 E1300:I1321">
    <cfRule type="cellIs" dxfId="2346" priority="5326" operator="equal">
      <formula>"No"</formula>
    </cfRule>
  </conditionalFormatting>
  <conditionalFormatting sqref="B997:D1004 B1006:D1013 B1300:D1321">
    <cfRule type="cellIs" dxfId="2345" priority="5327" operator="equal">
      <formula>"FREE SPACE"</formula>
    </cfRule>
  </conditionalFormatting>
  <conditionalFormatting sqref="B997:D1004 B1006:D1013 B1300:D1321">
    <cfRule type="cellIs" dxfId="2344" priority="5328" operator="equal">
      <formula>"UNUSABLE"</formula>
    </cfRule>
  </conditionalFormatting>
  <conditionalFormatting sqref="E997:I1004 E1006:I1013 E1300:I1321">
    <cfRule type="cellIs" dxfId="2343" priority="5329" operator="equal">
      <formula>"Yes"</formula>
    </cfRule>
  </conditionalFormatting>
  <conditionalFormatting sqref="E997:I1004 E1006:I1013 E1300:I1321">
    <cfRule type="cellIs" dxfId="2342" priority="5330" operator="equal">
      <formula>"No"</formula>
    </cfRule>
  </conditionalFormatting>
  <conditionalFormatting sqref="B997:D1004 B1006:D1013 B1300:D1321">
    <cfRule type="cellIs" dxfId="2341" priority="5331" operator="equal">
      <formula>"FREE SPACE"</formula>
    </cfRule>
  </conditionalFormatting>
  <conditionalFormatting sqref="B997:D1004 B1006:D1013 B1300:D1321">
    <cfRule type="cellIs" dxfId="2340" priority="5332" operator="equal">
      <formula>"UNUSABLE"</formula>
    </cfRule>
  </conditionalFormatting>
  <conditionalFormatting sqref="E998:I1005 E1007:I1014 E1301:I1322">
    <cfRule type="cellIs" dxfId="2339" priority="5333" operator="equal">
      <formula>"Yes"</formula>
    </cfRule>
  </conditionalFormatting>
  <conditionalFormatting sqref="E998:I1005 E1007:I1014 E1301:I1322">
    <cfRule type="cellIs" dxfId="2338" priority="5334" operator="equal">
      <formula>"No"</formula>
    </cfRule>
  </conditionalFormatting>
  <conditionalFormatting sqref="B998:D1005 B1007:D1014 B1301:D1322">
    <cfRule type="cellIs" dxfId="2337" priority="5335" operator="equal">
      <formula>"FREE SPACE"</formula>
    </cfRule>
  </conditionalFormatting>
  <conditionalFormatting sqref="B998:D1005 B1007:D1014 B1301:D1322">
    <cfRule type="cellIs" dxfId="2336" priority="5336" operator="equal">
      <formula>"UNUSABLE"</formula>
    </cfRule>
  </conditionalFormatting>
  <conditionalFormatting sqref="E997:I1004 E1006:I1013 E1300:I1321">
    <cfRule type="cellIs" dxfId="2335" priority="5337" operator="equal">
      <formula>"Yes"</formula>
    </cfRule>
  </conditionalFormatting>
  <conditionalFormatting sqref="E997:I1004 E1006:I1013 E1300:I1321">
    <cfRule type="cellIs" dxfId="2334" priority="5338" operator="equal">
      <formula>"No"</formula>
    </cfRule>
  </conditionalFormatting>
  <conditionalFormatting sqref="B997:D1004 B1006:D1013 B1300:D1321">
    <cfRule type="cellIs" dxfId="2333" priority="5339" operator="equal">
      <formula>"FREE SPACE"</formula>
    </cfRule>
  </conditionalFormatting>
  <conditionalFormatting sqref="B997:D1004 B1006:D1013 B1300:D1321">
    <cfRule type="cellIs" dxfId="2332" priority="5340" operator="equal">
      <formula>"UNUSABLE"</formula>
    </cfRule>
  </conditionalFormatting>
  <conditionalFormatting sqref="E998:I1005 E1007:I1014 E1301:I1322">
    <cfRule type="cellIs" dxfId="2331" priority="5341" operator="equal">
      <formula>"Yes"</formula>
    </cfRule>
  </conditionalFormatting>
  <conditionalFormatting sqref="E998:I1005 E1007:I1014 E1301:I1322">
    <cfRule type="cellIs" dxfId="2330" priority="5342" operator="equal">
      <formula>"No"</formula>
    </cfRule>
  </conditionalFormatting>
  <conditionalFormatting sqref="B998:D1005 B1007:D1014 B1301:D1322">
    <cfRule type="cellIs" dxfId="2329" priority="5343" operator="equal">
      <formula>"FREE SPACE"</formula>
    </cfRule>
  </conditionalFormatting>
  <conditionalFormatting sqref="B998:D1005 B1007:D1014 B1301:D1322">
    <cfRule type="cellIs" dxfId="2328" priority="5344" operator="equal">
      <formula>"UNUSABLE"</formula>
    </cfRule>
  </conditionalFormatting>
  <conditionalFormatting sqref="E998:I1005 E1007:I1014 E1301:I1322">
    <cfRule type="cellIs" dxfId="2327" priority="5345" operator="equal">
      <formula>"Yes"</formula>
    </cfRule>
  </conditionalFormatting>
  <conditionalFormatting sqref="E998:I1005 E1007:I1014 E1301:I1322">
    <cfRule type="cellIs" dxfId="2326" priority="5346" operator="equal">
      <formula>"No"</formula>
    </cfRule>
  </conditionalFormatting>
  <conditionalFormatting sqref="B998:D1005 B1007:D1014 B1301:D1322">
    <cfRule type="cellIs" dxfId="2325" priority="5347" operator="equal">
      <formula>"FREE SPACE"</formula>
    </cfRule>
  </conditionalFormatting>
  <conditionalFormatting sqref="B998:D1005 B1007:D1014 B1301:D1322">
    <cfRule type="cellIs" dxfId="2324" priority="5348" operator="equal">
      <formula>"UNUSABLE"</formula>
    </cfRule>
  </conditionalFormatting>
  <conditionalFormatting sqref="E999:I1006 E1008:I1015 E1302:I1323">
    <cfRule type="cellIs" dxfId="2323" priority="5349" operator="equal">
      <formula>"Yes"</formula>
    </cfRule>
  </conditionalFormatting>
  <conditionalFormatting sqref="E999:I1006 E1008:I1015 E1302:I1323">
    <cfRule type="cellIs" dxfId="2322" priority="5350" operator="equal">
      <formula>"No"</formula>
    </cfRule>
  </conditionalFormatting>
  <conditionalFormatting sqref="B999:D1006 B1008:D1015 B1302:D1323">
    <cfRule type="cellIs" dxfId="2321" priority="5351" operator="equal">
      <formula>"FREE SPACE"</formula>
    </cfRule>
  </conditionalFormatting>
  <conditionalFormatting sqref="B999:D1006 B1008:D1015 B1302:D1323">
    <cfRule type="cellIs" dxfId="2320" priority="5352" operator="equal">
      <formula>"UNUSABLE"</formula>
    </cfRule>
  </conditionalFormatting>
  <conditionalFormatting sqref="E999:I1006 E1008:I1015 E1302:I1323">
    <cfRule type="cellIs" dxfId="2319" priority="5353" operator="equal">
      <formula>"Yes"</formula>
    </cfRule>
  </conditionalFormatting>
  <conditionalFormatting sqref="E999:I1006 E1008:I1015 E1302:I1323">
    <cfRule type="cellIs" dxfId="2318" priority="5354" operator="equal">
      <formula>"No"</formula>
    </cfRule>
  </conditionalFormatting>
  <conditionalFormatting sqref="B999:D1006 B1008:D1015 B1302:D1323">
    <cfRule type="cellIs" dxfId="2317" priority="5355" operator="equal">
      <formula>"FREE SPACE"</formula>
    </cfRule>
  </conditionalFormatting>
  <conditionalFormatting sqref="B999:D1006 B1008:D1015 B1302:D1323">
    <cfRule type="cellIs" dxfId="2316" priority="5356" operator="equal">
      <formula>"UNUSABLE"</formula>
    </cfRule>
  </conditionalFormatting>
  <conditionalFormatting sqref="E1000:I1007 E1009:I1016 E1303:I1324">
    <cfRule type="cellIs" dxfId="2315" priority="5357" operator="equal">
      <formula>"Yes"</formula>
    </cfRule>
  </conditionalFormatting>
  <conditionalFormatting sqref="E1000:I1007 E1009:I1016 E1303:I1324">
    <cfRule type="cellIs" dxfId="2314" priority="5358" operator="equal">
      <formula>"No"</formula>
    </cfRule>
  </conditionalFormatting>
  <conditionalFormatting sqref="B1000:D1007 B1009:D1016 B1303:D1324">
    <cfRule type="cellIs" dxfId="2313" priority="5359" operator="equal">
      <formula>"FREE SPACE"</formula>
    </cfRule>
  </conditionalFormatting>
  <conditionalFormatting sqref="B1000:D1007 B1009:D1016 B1303:D1324">
    <cfRule type="cellIs" dxfId="2312" priority="5360" operator="equal">
      <formula>"UNUSABLE"</formula>
    </cfRule>
  </conditionalFormatting>
  <conditionalFormatting sqref="E1000:I1007 E1009:I1016 E1303:I1324">
    <cfRule type="cellIs" dxfId="2311" priority="5361" operator="equal">
      <formula>"Yes"</formula>
    </cfRule>
  </conditionalFormatting>
  <conditionalFormatting sqref="E1000:I1007 E1009:I1016 E1303:I1324">
    <cfRule type="cellIs" dxfId="2310" priority="5362" operator="equal">
      <formula>"No"</formula>
    </cfRule>
  </conditionalFormatting>
  <conditionalFormatting sqref="B1000:D1007 B1009:D1016 B1303:D1324">
    <cfRule type="cellIs" dxfId="2309" priority="5363" operator="equal">
      <formula>"FREE SPACE"</formula>
    </cfRule>
  </conditionalFormatting>
  <conditionalFormatting sqref="B1000:D1007 B1009:D1016 B1303:D1324">
    <cfRule type="cellIs" dxfId="2308" priority="5364" operator="equal">
      <formula>"UNUSABLE"</formula>
    </cfRule>
  </conditionalFormatting>
  <conditionalFormatting sqref="E1001:I1008 E1010:I1017 E1304:I1325">
    <cfRule type="cellIs" dxfId="2307" priority="5365" operator="equal">
      <formula>"Yes"</formula>
    </cfRule>
  </conditionalFormatting>
  <conditionalFormatting sqref="E1001:I1008 E1010:I1017 E1304:I1325">
    <cfRule type="cellIs" dxfId="2306" priority="5366" operator="equal">
      <formula>"No"</formula>
    </cfRule>
  </conditionalFormatting>
  <conditionalFormatting sqref="B1001:D1008 B1010:D1017 B1304:D1325">
    <cfRule type="cellIs" dxfId="2305" priority="5367" operator="equal">
      <formula>"FREE SPACE"</formula>
    </cfRule>
  </conditionalFormatting>
  <conditionalFormatting sqref="B1001:D1008 B1010:D1017 B1304:D1325">
    <cfRule type="cellIs" dxfId="2304" priority="5368" operator="equal">
      <formula>"UNUSABLE"</formula>
    </cfRule>
  </conditionalFormatting>
  <conditionalFormatting sqref="E995:I1002 E1004:I1011 E1298:H1319 I1298:I1321">
    <cfRule type="cellIs" dxfId="2303" priority="5369" operator="equal">
      <formula>"Yes"</formula>
    </cfRule>
  </conditionalFormatting>
  <conditionalFormatting sqref="E995:I1002 E1004:I1011 E1298:H1319 I1298:I1321">
    <cfRule type="cellIs" dxfId="2302" priority="5370" operator="equal">
      <formula>"No"</formula>
    </cfRule>
  </conditionalFormatting>
  <conditionalFormatting sqref="B995:D1002 B1004:D1011 B1298:D1319">
    <cfRule type="cellIs" dxfId="2301" priority="5371" operator="equal">
      <formula>"FREE SPACE"</formula>
    </cfRule>
  </conditionalFormatting>
  <conditionalFormatting sqref="B995:D1002 B1004:D1011 B1298:D1319">
    <cfRule type="cellIs" dxfId="2300" priority="5372" operator="equal">
      <formula>"UNUSABLE"</formula>
    </cfRule>
  </conditionalFormatting>
  <conditionalFormatting sqref="E996:I1003 E1005:I1012 E1299:H1320 I1299:I1321">
    <cfRule type="cellIs" dxfId="2299" priority="5373" operator="equal">
      <formula>"Yes"</formula>
    </cfRule>
  </conditionalFormatting>
  <conditionalFormatting sqref="E996:I1003 E1005:I1012 E1299:H1320 I1299:I1321">
    <cfRule type="cellIs" dxfId="2298" priority="5374" operator="equal">
      <formula>"No"</formula>
    </cfRule>
  </conditionalFormatting>
  <conditionalFormatting sqref="B996:D1003 B1005:D1012 B1299:D1320">
    <cfRule type="cellIs" dxfId="2297" priority="5375" operator="equal">
      <formula>"FREE SPACE"</formula>
    </cfRule>
  </conditionalFormatting>
  <conditionalFormatting sqref="B996:D1003 B1005:D1012 B1299:D1320">
    <cfRule type="cellIs" dxfId="2296" priority="5376" operator="equal">
      <formula>"UNUSABLE"</formula>
    </cfRule>
  </conditionalFormatting>
  <conditionalFormatting sqref="E996:I1003 E1005:I1012 E1299:H1320 I1299:I1321">
    <cfRule type="cellIs" dxfId="2295" priority="5377" operator="equal">
      <formula>"Yes"</formula>
    </cfRule>
  </conditionalFormatting>
  <conditionalFormatting sqref="E996:I1003 E1005:I1012 E1299:H1320 I1299:I1321">
    <cfRule type="cellIs" dxfId="2294" priority="5378" operator="equal">
      <formula>"No"</formula>
    </cfRule>
  </conditionalFormatting>
  <conditionalFormatting sqref="B996:D1003 B1005:D1012 B1299:D1320">
    <cfRule type="cellIs" dxfId="2293" priority="5379" operator="equal">
      <formula>"FREE SPACE"</formula>
    </cfRule>
  </conditionalFormatting>
  <conditionalFormatting sqref="B996:D1003 B1005:D1012 B1299:D1320">
    <cfRule type="cellIs" dxfId="2292" priority="5380" operator="equal">
      <formula>"UNUSABLE"</formula>
    </cfRule>
  </conditionalFormatting>
  <conditionalFormatting sqref="E997:I1004 E1006:I1013 E1300:I1321">
    <cfRule type="cellIs" dxfId="2291" priority="5381" operator="equal">
      <formula>"Yes"</formula>
    </cfRule>
  </conditionalFormatting>
  <conditionalFormatting sqref="E997:I1004 E1006:I1013 E1300:I1321">
    <cfRule type="cellIs" dxfId="2290" priority="5382" operator="equal">
      <formula>"No"</formula>
    </cfRule>
  </conditionalFormatting>
  <conditionalFormatting sqref="B997:D1004 B1006:D1013 B1300:D1321">
    <cfRule type="cellIs" dxfId="2289" priority="5383" operator="equal">
      <formula>"FREE SPACE"</formula>
    </cfRule>
  </conditionalFormatting>
  <conditionalFormatting sqref="B997:D1004 B1006:D1013 B1300:D1321">
    <cfRule type="cellIs" dxfId="2288" priority="5384" operator="equal">
      <formula>"UNUSABLE"</formula>
    </cfRule>
  </conditionalFormatting>
  <conditionalFormatting sqref="E997:I1004 E1006:I1013 E1300:I1321">
    <cfRule type="cellIs" dxfId="2287" priority="5385" operator="equal">
      <formula>"Yes"</formula>
    </cfRule>
  </conditionalFormatting>
  <conditionalFormatting sqref="E997:I1004 E1006:I1013 E1300:I1321">
    <cfRule type="cellIs" dxfId="2286" priority="5386" operator="equal">
      <formula>"No"</formula>
    </cfRule>
  </conditionalFormatting>
  <conditionalFormatting sqref="B997:D1004 B1006:D1013 B1300:D1321">
    <cfRule type="cellIs" dxfId="2285" priority="5387" operator="equal">
      <formula>"FREE SPACE"</formula>
    </cfRule>
  </conditionalFormatting>
  <conditionalFormatting sqref="B997:D1004 B1006:D1013 B1300:D1321">
    <cfRule type="cellIs" dxfId="2284" priority="5388" operator="equal">
      <formula>"UNUSABLE"</formula>
    </cfRule>
  </conditionalFormatting>
  <conditionalFormatting sqref="E998:I1005 E1007:I1014 E1301:I1322">
    <cfRule type="cellIs" dxfId="2283" priority="5389" operator="equal">
      <formula>"Yes"</formula>
    </cfRule>
  </conditionalFormatting>
  <conditionalFormatting sqref="E998:I1005 E1007:I1014 E1301:I1322">
    <cfRule type="cellIs" dxfId="2282" priority="5390" operator="equal">
      <formula>"No"</formula>
    </cfRule>
  </conditionalFormatting>
  <conditionalFormatting sqref="B998:D1005 B1007:D1014 B1301:D1322">
    <cfRule type="cellIs" dxfId="2281" priority="5391" operator="equal">
      <formula>"FREE SPACE"</formula>
    </cfRule>
  </conditionalFormatting>
  <conditionalFormatting sqref="B998:D1005 B1007:D1014 B1301:D1322">
    <cfRule type="cellIs" dxfId="2280" priority="5392" operator="equal">
      <formula>"UNUSABLE"</formula>
    </cfRule>
  </conditionalFormatting>
  <conditionalFormatting sqref="E998:I1005 E1007:I1014 E1301:I1322">
    <cfRule type="cellIs" dxfId="2279" priority="5393" operator="equal">
      <formula>"Yes"</formula>
    </cfRule>
  </conditionalFormatting>
  <conditionalFormatting sqref="E998:I1005 E1007:I1014 E1301:I1322">
    <cfRule type="cellIs" dxfId="2278" priority="5394" operator="equal">
      <formula>"No"</formula>
    </cfRule>
  </conditionalFormatting>
  <conditionalFormatting sqref="B998:D1005 B1007:D1014 B1301:D1322">
    <cfRule type="cellIs" dxfId="2277" priority="5395" operator="equal">
      <formula>"FREE SPACE"</formula>
    </cfRule>
  </conditionalFormatting>
  <conditionalFormatting sqref="B998:D1005 B1007:D1014 B1301:D1322">
    <cfRule type="cellIs" dxfId="2276" priority="5396" operator="equal">
      <formula>"UNUSABLE"</formula>
    </cfRule>
  </conditionalFormatting>
  <conditionalFormatting sqref="E999:I1006 E1008:I1015 E1302:I1323">
    <cfRule type="cellIs" dxfId="2275" priority="5397" operator="equal">
      <formula>"Yes"</formula>
    </cfRule>
  </conditionalFormatting>
  <conditionalFormatting sqref="E999:I1006 E1008:I1015 E1302:I1323">
    <cfRule type="cellIs" dxfId="2274" priority="5398" operator="equal">
      <formula>"No"</formula>
    </cfRule>
  </conditionalFormatting>
  <conditionalFormatting sqref="B999:D1006 B1008:D1015 B1302:D1323">
    <cfRule type="cellIs" dxfId="2273" priority="5399" operator="equal">
      <formula>"FREE SPACE"</formula>
    </cfRule>
  </conditionalFormatting>
  <conditionalFormatting sqref="B999:D1006 B1008:D1015 B1302:D1323">
    <cfRule type="cellIs" dxfId="2272" priority="5400" operator="equal">
      <formula>"UNUSABLE"</formula>
    </cfRule>
  </conditionalFormatting>
  <conditionalFormatting sqref="E995:I1002 E1004:I1011 E1298:H1319 I1298:I1321">
    <cfRule type="cellIs" dxfId="2271" priority="5401" operator="equal">
      <formula>"Yes"</formula>
    </cfRule>
  </conditionalFormatting>
  <conditionalFormatting sqref="E995:I1002 E1004:I1011 E1298:H1319 I1298:I1321">
    <cfRule type="cellIs" dxfId="2270" priority="5402" operator="equal">
      <formula>"No"</formula>
    </cfRule>
  </conditionalFormatting>
  <conditionalFormatting sqref="B995:D1002 B1004:D1011 B1298:D1319">
    <cfRule type="cellIs" dxfId="2269" priority="5403" operator="equal">
      <formula>"FREE SPACE"</formula>
    </cfRule>
  </conditionalFormatting>
  <conditionalFormatting sqref="B995:D1002 B1004:D1011 B1298:D1319">
    <cfRule type="cellIs" dxfId="2268" priority="5404" operator="equal">
      <formula>"UNUSABLE"</formula>
    </cfRule>
  </conditionalFormatting>
  <conditionalFormatting sqref="E996:I1003 E1005:I1012 E1299:H1320 I1299:I1321">
    <cfRule type="cellIs" dxfId="2267" priority="5405" operator="equal">
      <formula>"Yes"</formula>
    </cfRule>
  </conditionalFormatting>
  <conditionalFormatting sqref="E996:I1003 E1005:I1012 E1299:H1320 I1299:I1321">
    <cfRule type="cellIs" dxfId="2266" priority="5406" operator="equal">
      <formula>"No"</formula>
    </cfRule>
  </conditionalFormatting>
  <conditionalFormatting sqref="B996:D1003 B1005:D1012 B1299:D1320">
    <cfRule type="cellIs" dxfId="2265" priority="5407" operator="equal">
      <formula>"FREE SPACE"</formula>
    </cfRule>
  </conditionalFormatting>
  <conditionalFormatting sqref="B996:D1003 B1005:D1012 B1299:D1320">
    <cfRule type="cellIs" dxfId="2264" priority="5408" operator="equal">
      <formula>"UNUSABLE"</formula>
    </cfRule>
  </conditionalFormatting>
  <conditionalFormatting sqref="E996:I1003 E1005:I1012 E1299:H1320 I1299:I1321">
    <cfRule type="cellIs" dxfId="2263" priority="5409" operator="equal">
      <formula>"Yes"</formula>
    </cfRule>
  </conditionalFormatting>
  <conditionalFormatting sqref="E996:I1003 E1005:I1012 E1299:H1320 I1299:I1321">
    <cfRule type="cellIs" dxfId="2262" priority="5410" operator="equal">
      <formula>"No"</formula>
    </cfRule>
  </conditionalFormatting>
  <conditionalFormatting sqref="B996:D1003 B1005:D1012 B1299:D1320">
    <cfRule type="cellIs" dxfId="2261" priority="5411" operator="equal">
      <formula>"FREE SPACE"</formula>
    </cfRule>
  </conditionalFormatting>
  <conditionalFormatting sqref="B996:D1003 B1005:D1012 B1299:D1320">
    <cfRule type="cellIs" dxfId="2260" priority="5412" operator="equal">
      <formula>"UNUSABLE"</formula>
    </cfRule>
  </conditionalFormatting>
  <conditionalFormatting sqref="E997:I1004 E1006:I1013 E1300:I1321">
    <cfRule type="cellIs" dxfId="2259" priority="5413" operator="equal">
      <formula>"Yes"</formula>
    </cfRule>
  </conditionalFormatting>
  <conditionalFormatting sqref="E997:I1004 E1006:I1013 E1300:I1321">
    <cfRule type="cellIs" dxfId="2258" priority="5414" operator="equal">
      <formula>"No"</formula>
    </cfRule>
  </conditionalFormatting>
  <conditionalFormatting sqref="B997:D1004 B1006:D1013 B1300:D1321">
    <cfRule type="cellIs" dxfId="2257" priority="5415" operator="equal">
      <formula>"FREE SPACE"</formula>
    </cfRule>
  </conditionalFormatting>
  <conditionalFormatting sqref="B997:D1004 B1006:D1013 B1300:D1321">
    <cfRule type="cellIs" dxfId="2256" priority="5416" operator="equal">
      <formula>"UNUSABLE"</formula>
    </cfRule>
  </conditionalFormatting>
  <conditionalFormatting sqref="E997:I1004 E1006:I1013 E1300:I1321">
    <cfRule type="cellIs" dxfId="2255" priority="5417" operator="equal">
      <formula>"Yes"</formula>
    </cfRule>
  </conditionalFormatting>
  <conditionalFormatting sqref="E997:I1004 E1006:I1013 E1300:I1321">
    <cfRule type="cellIs" dxfId="2254" priority="5418" operator="equal">
      <formula>"No"</formula>
    </cfRule>
  </conditionalFormatting>
  <conditionalFormatting sqref="B997:D1004 B1006:D1013 B1300:D1321">
    <cfRule type="cellIs" dxfId="2253" priority="5419" operator="equal">
      <formula>"FREE SPACE"</formula>
    </cfRule>
  </conditionalFormatting>
  <conditionalFormatting sqref="B997:D1004 B1006:D1013 B1300:D1321">
    <cfRule type="cellIs" dxfId="2252" priority="5420" operator="equal">
      <formula>"UNUSABLE"</formula>
    </cfRule>
  </conditionalFormatting>
  <conditionalFormatting sqref="E998:I1005 E1007:I1014 E1301:I1322">
    <cfRule type="cellIs" dxfId="2251" priority="5421" operator="equal">
      <formula>"Yes"</formula>
    </cfRule>
  </conditionalFormatting>
  <conditionalFormatting sqref="E998:I1005 E1007:I1014 E1301:I1322">
    <cfRule type="cellIs" dxfId="2250" priority="5422" operator="equal">
      <formula>"No"</formula>
    </cfRule>
  </conditionalFormatting>
  <conditionalFormatting sqref="B998:D1005 B1007:D1014 B1301:D1322">
    <cfRule type="cellIs" dxfId="2249" priority="5423" operator="equal">
      <formula>"FREE SPACE"</formula>
    </cfRule>
  </conditionalFormatting>
  <conditionalFormatting sqref="B998:D1005 B1007:D1014 B1301:D1322">
    <cfRule type="cellIs" dxfId="2248" priority="5424" operator="equal">
      <formula>"UNUSABLE"</formula>
    </cfRule>
  </conditionalFormatting>
  <conditionalFormatting sqref="E998:I1005 E1007:I1014 E1301:I1322">
    <cfRule type="cellIs" dxfId="2247" priority="5425" operator="equal">
      <formula>"Yes"</formula>
    </cfRule>
  </conditionalFormatting>
  <conditionalFormatting sqref="E998:I1005 E1007:I1014 E1301:I1322">
    <cfRule type="cellIs" dxfId="2246" priority="5426" operator="equal">
      <formula>"No"</formula>
    </cfRule>
  </conditionalFormatting>
  <conditionalFormatting sqref="B998:D1005 B1007:D1014 B1301:D1322">
    <cfRule type="cellIs" dxfId="2245" priority="5427" operator="equal">
      <formula>"FREE SPACE"</formula>
    </cfRule>
  </conditionalFormatting>
  <conditionalFormatting sqref="B998:D1005 B1007:D1014 B1301:D1322">
    <cfRule type="cellIs" dxfId="2244" priority="5428" operator="equal">
      <formula>"UNUSABLE"</formula>
    </cfRule>
  </conditionalFormatting>
  <conditionalFormatting sqref="E999:I1006 E1008:I1015 E1302:I1323">
    <cfRule type="cellIs" dxfId="2243" priority="5429" operator="equal">
      <formula>"Yes"</formula>
    </cfRule>
  </conditionalFormatting>
  <conditionalFormatting sqref="E999:I1006 E1008:I1015 E1302:I1323">
    <cfRule type="cellIs" dxfId="2242" priority="5430" operator="equal">
      <formula>"No"</formula>
    </cfRule>
  </conditionalFormatting>
  <conditionalFormatting sqref="B999:D1006 B1008:D1015 B1302:D1323">
    <cfRule type="cellIs" dxfId="2241" priority="5431" operator="equal">
      <formula>"FREE SPACE"</formula>
    </cfRule>
  </conditionalFormatting>
  <conditionalFormatting sqref="B999:D1006 B1008:D1015 B1302:D1323">
    <cfRule type="cellIs" dxfId="2240" priority="5432" operator="equal">
      <formula>"UNUSABLE"</formula>
    </cfRule>
  </conditionalFormatting>
  <conditionalFormatting sqref="E993:I1000 E1002:I1009 E1296:I1317">
    <cfRule type="cellIs" dxfId="2239" priority="5433" operator="equal">
      <formula>"Yes"</formula>
    </cfRule>
  </conditionalFormatting>
  <conditionalFormatting sqref="E993:I1000 E1002:I1009 E1296:I1317">
    <cfRule type="cellIs" dxfId="2238" priority="5434" operator="equal">
      <formula>"No"</formula>
    </cfRule>
  </conditionalFormatting>
  <conditionalFormatting sqref="B993:D1000 B1002:D1009 B1296:D1317">
    <cfRule type="cellIs" dxfId="2237" priority="5435" operator="equal">
      <formula>"FREE SPACE"</formula>
    </cfRule>
  </conditionalFormatting>
  <conditionalFormatting sqref="B993:D1000 B1002:D1009 B1296:D1317">
    <cfRule type="cellIs" dxfId="2236" priority="5436" operator="equal">
      <formula>"UNUSABLE"</formula>
    </cfRule>
  </conditionalFormatting>
  <conditionalFormatting sqref="E994:I1001 E1003:I1010 E1297:H1318 I1297:I1321">
    <cfRule type="cellIs" dxfId="2235" priority="5437" operator="equal">
      <formula>"Yes"</formula>
    </cfRule>
  </conditionalFormatting>
  <conditionalFormatting sqref="E994:I1001 E1003:I1010 E1297:H1318 I1297:I1321">
    <cfRule type="cellIs" dxfId="2234" priority="5438" operator="equal">
      <formula>"No"</formula>
    </cfRule>
  </conditionalFormatting>
  <conditionalFormatting sqref="B994:D1001 B1003:D1010 B1297:D1318">
    <cfRule type="cellIs" dxfId="2233" priority="5439" operator="equal">
      <formula>"FREE SPACE"</formula>
    </cfRule>
  </conditionalFormatting>
  <conditionalFormatting sqref="B994:D1001 B1003:D1010 B1297:D1318">
    <cfRule type="cellIs" dxfId="2232" priority="5440" operator="equal">
      <formula>"UNUSABLE"</formula>
    </cfRule>
  </conditionalFormatting>
  <conditionalFormatting sqref="E994:I1001 E1003:I1010 E1297:H1318 I1297:I1321">
    <cfRule type="cellIs" dxfId="2231" priority="5441" operator="equal">
      <formula>"Yes"</formula>
    </cfRule>
  </conditionalFormatting>
  <conditionalFormatting sqref="E994:I1001 E1003:I1010 E1297:H1318 I1297:I1321">
    <cfRule type="cellIs" dxfId="2230" priority="5442" operator="equal">
      <formula>"No"</formula>
    </cfRule>
  </conditionalFormatting>
  <conditionalFormatting sqref="B994:D1001 B1003:D1010 B1297:D1318">
    <cfRule type="cellIs" dxfId="2229" priority="5443" operator="equal">
      <formula>"FREE SPACE"</formula>
    </cfRule>
  </conditionalFormatting>
  <conditionalFormatting sqref="B994:D1001 B1003:D1010 B1297:D1318">
    <cfRule type="cellIs" dxfId="2228" priority="5444" operator="equal">
      <formula>"UNUSABLE"</formula>
    </cfRule>
  </conditionalFormatting>
  <conditionalFormatting sqref="E995:I1002 E1004:I1011 E1298:H1319 I1298:I1321">
    <cfRule type="cellIs" dxfId="2227" priority="5445" operator="equal">
      <formula>"Yes"</formula>
    </cfRule>
  </conditionalFormatting>
  <conditionalFormatting sqref="E995:I1002 E1004:I1011 E1298:H1319 I1298:I1321">
    <cfRule type="cellIs" dxfId="2226" priority="5446" operator="equal">
      <formula>"No"</formula>
    </cfRule>
  </conditionalFormatting>
  <conditionalFormatting sqref="B995:D1002 B1004:D1011 B1298:D1319">
    <cfRule type="cellIs" dxfId="2225" priority="5447" operator="equal">
      <formula>"FREE SPACE"</formula>
    </cfRule>
  </conditionalFormatting>
  <conditionalFormatting sqref="B995:D1002 B1004:D1011 B1298:D1319">
    <cfRule type="cellIs" dxfId="2224" priority="5448" operator="equal">
      <formula>"UNUSABLE"</formula>
    </cfRule>
  </conditionalFormatting>
  <conditionalFormatting sqref="E995:I1002 E1004:I1011 E1298:H1319 I1298:I1321">
    <cfRule type="cellIs" dxfId="2223" priority="5449" operator="equal">
      <formula>"Yes"</formula>
    </cfRule>
  </conditionalFormatting>
  <conditionalFormatting sqref="E995:I1002 E1004:I1011 E1298:H1319 I1298:I1321">
    <cfRule type="cellIs" dxfId="2222" priority="5450" operator="equal">
      <formula>"No"</formula>
    </cfRule>
  </conditionalFormatting>
  <conditionalFormatting sqref="B995:D1002 B1004:D1011 B1298:D1319">
    <cfRule type="cellIs" dxfId="2221" priority="5451" operator="equal">
      <formula>"FREE SPACE"</formula>
    </cfRule>
  </conditionalFormatting>
  <conditionalFormatting sqref="B995:D1002 B1004:D1011 B1298:D1319">
    <cfRule type="cellIs" dxfId="2220" priority="5452" operator="equal">
      <formula>"UNUSABLE"</formula>
    </cfRule>
  </conditionalFormatting>
  <conditionalFormatting sqref="E996:I1003 E1005:I1012 E1299:H1320 I1299:I1321">
    <cfRule type="cellIs" dxfId="2219" priority="5453" operator="equal">
      <formula>"Yes"</formula>
    </cfRule>
  </conditionalFormatting>
  <conditionalFormatting sqref="E996:I1003 E1005:I1012 E1299:H1320 I1299:I1321">
    <cfRule type="cellIs" dxfId="2218" priority="5454" operator="equal">
      <formula>"No"</formula>
    </cfRule>
  </conditionalFormatting>
  <conditionalFormatting sqref="B996:D1003 B1005:D1012 B1299:D1320">
    <cfRule type="cellIs" dxfId="2217" priority="5455" operator="equal">
      <formula>"FREE SPACE"</formula>
    </cfRule>
  </conditionalFormatting>
  <conditionalFormatting sqref="B996:D1003 B1005:D1012 B1299:D1320">
    <cfRule type="cellIs" dxfId="2216" priority="5456" operator="equal">
      <formula>"UNUSABLE"</formula>
    </cfRule>
  </conditionalFormatting>
  <conditionalFormatting sqref="E996:I1003 E1005:I1012 E1299:H1320 I1299:I1321">
    <cfRule type="cellIs" dxfId="2215" priority="5457" operator="equal">
      <formula>"Yes"</formula>
    </cfRule>
  </conditionalFormatting>
  <conditionalFormatting sqref="E996:I1003 E1005:I1012 E1299:H1320 I1299:I1321">
    <cfRule type="cellIs" dxfId="2214" priority="5458" operator="equal">
      <formula>"No"</formula>
    </cfRule>
  </conditionalFormatting>
  <conditionalFormatting sqref="B996:D1003 B1005:D1012 B1299:D1320">
    <cfRule type="cellIs" dxfId="2213" priority="5459" operator="equal">
      <formula>"FREE SPACE"</formula>
    </cfRule>
  </conditionalFormatting>
  <conditionalFormatting sqref="B996:D1003 B1005:D1012 B1299:D1320">
    <cfRule type="cellIs" dxfId="2212" priority="5460" operator="equal">
      <formula>"UNUSABLE"</formula>
    </cfRule>
  </conditionalFormatting>
  <conditionalFormatting sqref="E997:I1004 E1006:I1013 E1300:I1321">
    <cfRule type="cellIs" dxfId="2211" priority="5461" operator="equal">
      <formula>"Yes"</formula>
    </cfRule>
  </conditionalFormatting>
  <conditionalFormatting sqref="E997:I1004 E1006:I1013 E1300:I1321">
    <cfRule type="cellIs" dxfId="2210" priority="5462" operator="equal">
      <formula>"No"</formula>
    </cfRule>
  </conditionalFormatting>
  <conditionalFormatting sqref="B997:D1004 B1006:D1013 B1300:D1321">
    <cfRule type="cellIs" dxfId="2209" priority="5463" operator="equal">
      <formula>"FREE SPACE"</formula>
    </cfRule>
  </conditionalFormatting>
  <conditionalFormatting sqref="B997:D1004 B1006:D1013 B1300:D1321">
    <cfRule type="cellIs" dxfId="2208" priority="5464" operator="equal">
      <formula>"UNUSABLE"</formula>
    </cfRule>
  </conditionalFormatting>
  <conditionalFormatting sqref="E996:I1003 E1005:I1012 E1299:H1320 I1299:I1321">
    <cfRule type="cellIs" dxfId="2207" priority="5465" operator="equal">
      <formula>"Yes"</formula>
    </cfRule>
  </conditionalFormatting>
  <conditionalFormatting sqref="E996:I1003 E1005:I1012 E1299:H1320 I1299:I1321">
    <cfRule type="cellIs" dxfId="2206" priority="5466" operator="equal">
      <formula>"No"</formula>
    </cfRule>
  </conditionalFormatting>
  <conditionalFormatting sqref="B996:D1003 B1005:D1012 B1299:D1320">
    <cfRule type="cellIs" dxfId="2205" priority="5467" operator="equal">
      <formula>"FREE SPACE"</formula>
    </cfRule>
  </conditionalFormatting>
  <conditionalFormatting sqref="B996:D1003 B1005:D1012 B1299:D1320">
    <cfRule type="cellIs" dxfId="2204" priority="5468" operator="equal">
      <formula>"UNUSABLE"</formula>
    </cfRule>
  </conditionalFormatting>
  <conditionalFormatting sqref="E997:I1004 E1006:I1013 E1300:I1321">
    <cfRule type="cellIs" dxfId="2203" priority="5469" operator="equal">
      <formula>"Yes"</formula>
    </cfRule>
  </conditionalFormatting>
  <conditionalFormatting sqref="E997:I1004 E1006:I1013 E1300:I1321">
    <cfRule type="cellIs" dxfId="2202" priority="5470" operator="equal">
      <formula>"No"</formula>
    </cfRule>
  </conditionalFormatting>
  <conditionalFormatting sqref="B997:D1004 B1006:D1013 B1300:D1321">
    <cfRule type="cellIs" dxfId="2201" priority="5471" operator="equal">
      <formula>"FREE SPACE"</formula>
    </cfRule>
  </conditionalFormatting>
  <conditionalFormatting sqref="B997:D1004 B1006:D1013 B1300:D1321">
    <cfRule type="cellIs" dxfId="2200" priority="5472" operator="equal">
      <formula>"UNUSABLE"</formula>
    </cfRule>
  </conditionalFormatting>
  <conditionalFormatting sqref="E997:I1004 E1006:I1013 E1300:I1321">
    <cfRule type="cellIs" dxfId="2199" priority="5473" operator="equal">
      <formula>"Yes"</formula>
    </cfRule>
  </conditionalFormatting>
  <conditionalFormatting sqref="E997:I1004 E1006:I1013 E1300:I1321">
    <cfRule type="cellIs" dxfId="2198" priority="5474" operator="equal">
      <formula>"No"</formula>
    </cfRule>
  </conditionalFormatting>
  <conditionalFormatting sqref="B997:D1004 B1006:D1013 B1300:D1321">
    <cfRule type="cellIs" dxfId="2197" priority="5475" operator="equal">
      <formula>"FREE SPACE"</formula>
    </cfRule>
  </conditionalFormatting>
  <conditionalFormatting sqref="B997:D1004 B1006:D1013 B1300:D1321">
    <cfRule type="cellIs" dxfId="2196" priority="5476" operator="equal">
      <formula>"UNUSABLE"</formula>
    </cfRule>
  </conditionalFormatting>
  <conditionalFormatting sqref="E998:I1005 E1007:I1014 E1301:I1322">
    <cfRule type="cellIs" dxfId="2195" priority="5477" operator="equal">
      <formula>"Yes"</formula>
    </cfRule>
  </conditionalFormatting>
  <conditionalFormatting sqref="E998:I1005 E1007:I1014 E1301:I1322">
    <cfRule type="cellIs" dxfId="2194" priority="5478" operator="equal">
      <formula>"No"</formula>
    </cfRule>
  </conditionalFormatting>
  <conditionalFormatting sqref="B998:D1005 B1007:D1014 B1301:D1322">
    <cfRule type="cellIs" dxfId="2193" priority="5479" operator="equal">
      <formula>"FREE SPACE"</formula>
    </cfRule>
  </conditionalFormatting>
  <conditionalFormatting sqref="B998:D1005 B1007:D1014 B1301:D1322">
    <cfRule type="cellIs" dxfId="2192" priority="5480" operator="equal">
      <formula>"UNUSABLE"</formula>
    </cfRule>
  </conditionalFormatting>
  <conditionalFormatting sqref="E998:I1005 E1007:I1014 E1301:I1322">
    <cfRule type="cellIs" dxfId="2191" priority="5481" operator="equal">
      <formula>"Yes"</formula>
    </cfRule>
  </conditionalFormatting>
  <conditionalFormatting sqref="E998:I1005 E1007:I1014 E1301:I1322">
    <cfRule type="cellIs" dxfId="2190" priority="5482" operator="equal">
      <formula>"No"</formula>
    </cfRule>
  </conditionalFormatting>
  <conditionalFormatting sqref="B998:D1005 B1007:D1014 B1301:D1322">
    <cfRule type="cellIs" dxfId="2189" priority="5483" operator="equal">
      <formula>"FREE SPACE"</formula>
    </cfRule>
  </conditionalFormatting>
  <conditionalFormatting sqref="B998:D1005 B1007:D1014 B1301:D1322">
    <cfRule type="cellIs" dxfId="2188" priority="5484" operator="equal">
      <formula>"UNUSABLE"</formula>
    </cfRule>
  </conditionalFormatting>
  <conditionalFormatting sqref="E999:I1006 E1008:I1015 E1302:I1323">
    <cfRule type="cellIs" dxfId="2187" priority="5485" operator="equal">
      <formula>"Yes"</formula>
    </cfRule>
  </conditionalFormatting>
  <conditionalFormatting sqref="E999:I1006 E1008:I1015 E1302:I1323">
    <cfRule type="cellIs" dxfId="2186" priority="5486" operator="equal">
      <formula>"No"</formula>
    </cfRule>
  </conditionalFormatting>
  <conditionalFormatting sqref="B999:D1006 B1008:D1015 B1302:D1323">
    <cfRule type="cellIs" dxfId="2185" priority="5487" operator="equal">
      <formula>"FREE SPACE"</formula>
    </cfRule>
  </conditionalFormatting>
  <conditionalFormatting sqref="B999:D1006 B1008:D1015 B1302:D1323">
    <cfRule type="cellIs" dxfId="2184" priority="5488" operator="equal">
      <formula>"UNUSABLE"</formula>
    </cfRule>
  </conditionalFormatting>
  <conditionalFormatting sqref="E999:I1006 E1008:I1015 E1302:I1323">
    <cfRule type="cellIs" dxfId="2183" priority="5489" operator="equal">
      <formula>"Yes"</formula>
    </cfRule>
  </conditionalFormatting>
  <conditionalFormatting sqref="E999:I1006 E1008:I1015 E1302:I1323">
    <cfRule type="cellIs" dxfId="2182" priority="5490" operator="equal">
      <formula>"No"</formula>
    </cfRule>
  </conditionalFormatting>
  <conditionalFormatting sqref="B999:D1006 B1008:D1015 B1302:D1323">
    <cfRule type="cellIs" dxfId="2181" priority="5491" operator="equal">
      <formula>"FREE SPACE"</formula>
    </cfRule>
  </conditionalFormatting>
  <conditionalFormatting sqref="B999:D1006 B1008:D1015 B1302:D1323">
    <cfRule type="cellIs" dxfId="2180" priority="5492" operator="equal">
      <formula>"UNUSABLE"</formula>
    </cfRule>
  </conditionalFormatting>
  <conditionalFormatting sqref="E1000:I1007 E1009:I1016 E1303:I1324">
    <cfRule type="cellIs" dxfId="2179" priority="5493" operator="equal">
      <formula>"Yes"</formula>
    </cfRule>
  </conditionalFormatting>
  <conditionalFormatting sqref="E1000:I1007 E1009:I1016 E1303:I1324">
    <cfRule type="cellIs" dxfId="2178" priority="5494" operator="equal">
      <formula>"No"</formula>
    </cfRule>
  </conditionalFormatting>
  <conditionalFormatting sqref="B1000:D1007 B1009:D1016 B1303:D1324">
    <cfRule type="cellIs" dxfId="2177" priority="5495" operator="equal">
      <formula>"FREE SPACE"</formula>
    </cfRule>
  </conditionalFormatting>
  <conditionalFormatting sqref="B1000:D1007 B1009:D1016 B1303:D1324">
    <cfRule type="cellIs" dxfId="2176" priority="5496" operator="equal">
      <formula>"UNUSABLE"</formula>
    </cfRule>
  </conditionalFormatting>
  <conditionalFormatting sqref="E994:I1001 E1003:I1010 E1297:H1318 I1297:I1321">
    <cfRule type="cellIs" dxfId="2175" priority="5497" operator="equal">
      <formula>"Yes"</formula>
    </cfRule>
  </conditionalFormatting>
  <conditionalFormatting sqref="E994:I1001 E1003:I1010 E1297:H1318 I1297:I1321">
    <cfRule type="cellIs" dxfId="2174" priority="5498" operator="equal">
      <formula>"No"</formula>
    </cfRule>
  </conditionalFormatting>
  <conditionalFormatting sqref="B994:D1001 B1003:D1010 B1297:D1318">
    <cfRule type="cellIs" dxfId="2173" priority="5499" operator="equal">
      <formula>"FREE SPACE"</formula>
    </cfRule>
  </conditionalFormatting>
  <conditionalFormatting sqref="B994:D1001 B1003:D1010 B1297:D1318">
    <cfRule type="cellIs" dxfId="2172" priority="5500" operator="equal">
      <formula>"UNUSABLE"</formula>
    </cfRule>
  </conditionalFormatting>
  <conditionalFormatting sqref="E995:I1002 E1004:I1011 E1298:H1319 I1298:I1321">
    <cfRule type="cellIs" dxfId="2171" priority="5501" operator="equal">
      <formula>"Yes"</formula>
    </cfRule>
  </conditionalFormatting>
  <conditionalFormatting sqref="E995:I1002 E1004:I1011 E1298:H1319 I1298:I1321">
    <cfRule type="cellIs" dxfId="2170" priority="5502" operator="equal">
      <formula>"No"</formula>
    </cfRule>
  </conditionalFormatting>
  <conditionalFormatting sqref="B995:D1002 B1004:D1011 B1298:D1319">
    <cfRule type="cellIs" dxfId="2169" priority="5503" operator="equal">
      <formula>"FREE SPACE"</formula>
    </cfRule>
  </conditionalFormatting>
  <conditionalFormatting sqref="B995:D1002 B1004:D1011 B1298:D1319">
    <cfRule type="cellIs" dxfId="2168" priority="5504" operator="equal">
      <formula>"UNUSABLE"</formula>
    </cfRule>
  </conditionalFormatting>
  <conditionalFormatting sqref="E995:I1002 E1004:I1011 E1298:H1319 I1298:I1321">
    <cfRule type="cellIs" dxfId="2167" priority="5505" operator="equal">
      <formula>"Yes"</formula>
    </cfRule>
  </conditionalFormatting>
  <conditionalFormatting sqref="E995:I1002 E1004:I1011 E1298:H1319 I1298:I1321">
    <cfRule type="cellIs" dxfId="2166" priority="5506" operator="equal">
      <formula>"No"</formula>
    </cfRule>
  </conditionalFormatting>
  <conditionalFormatting sqref="B995:D1002 B1004:D1011 B1298:D1319">
    <cfRule type="cellIs" dxfId="2165" priority="5507" operator="equal">
      <formula>"FREE SPACE"</formula>
    </cfRule>
  </conditionalFormatting>
  <conditionalFormatting sqref="B995:D1002 B1004:D1011 B1298:D1319">
    <cfRule type="cellIs" dxfId="2164" priority="5508" operator="equal">
      <formula>"UNUSABLE"</formula>
    </cfRule>
  </conditionalFormatting>
  <conditionalFormatting sqref="E996:I1003 E1005:I1012 E1299:H1320 I1299:I1321">
    <cfRule type="cellIs" dxfId="2163" priority="5509" operator="equal">
      <formula>"Yes"</formula>
    </cfRule>
  </conditionalFormatting>
  <conditionalFormatting sqref="E996:I1003 E1005:I1012 E1299:H1320 I1299:I1321">
    <cfRule type="cellIs" dxfId="2162" priority="5510" operator="equal">
      <formula>"No"</formula>
    </cfRule>
  </conditionalFormatting>
  <conditionalFormatting sqref="B996:D1003 B1005:D1012 B1299:D1320">
    <cfRule type="cellIs" dxfId="2161" priority="5511" operator="equal">
      <formula>"FREE SPACE"</formula>
    </cfRule>
  </conditionalFormatting>
  <conditionalFormatting sqref="B996:D1003 B1005:D1012 B1299:D1320">
    <cfRule type="cellIs" dxfId="2160" priority="5512" operator="equal">
      <formula>"UNUSABLE"</formula>
    </cfRule>
  </conditionalFormatting>
  <conditionalFormatting sqref="E996:I1003 E1005:I1012 E1299:H1320 I1299:I1321">
    <cfRule type="cellIs" dxfId="2159" priority="5513" operator="equal">
      <formula>"Yes"</formula>
    </cfRule>
  </conditionalFormatting>
  <conditionalFormatting sqref="E996:I1003 E1005:I1012 E1299:H1320 I1299:I1321">
    <cfRule type="cellIs" dxfId="2158" priority="5514" operator="equal">
      <formula>"No"</formula>
    </cfRule>
  </conditionalFormatting>
  <conditionalFormatting sqref="B996:D1003 B1005:D1012 B1299:D1320">
    <cfRule type="cellIs" dxfId="2157" priority="5515" operator="equal">
      <formula>"FREE SPACE"</formula>
    </cfRule>
  </conditionalFormatting>
  <conditionalFormatting sqref="B996:D1003 B1005:D1012 B1299:D1320">
    <cfRule type="cellIs" dxfId="2156" priority="5516" operator="equal">
      <formula>"UNUSABLE"</formula>
    </cfRule>
  </conditionalFormatting>
  <conditionalFormatting sqref="E997:I1004 E1006:I1013 E1300:I1321">
    <cfRule type="cellIs" dxfId="2155" priority="5517" operator="equal">
      <formula>"Yes"</formula>
    </cfRule>
  </conditionalFormatting>
  <conditionalFormatting sqref="E997:I1004 E1006:I1013 E1300:I1321">
    <cfRule type="cellIs" dxfId="2154" priority="5518" operator="equal">
      <formula>"No"</formula>
    </cfRule>
  </conditionalFormatting>
  <conditionalFormatting sqref="B997:D1004 B1006:D1013 B1300:D1321">
    <cfRule type="cellIs" dxfId="2153" priority="5519" operator="equal">
      <formula>"FREE SPACE"</formula>
    </cfRule>
  </conditionalFormatting>
  <conditionalFormatting sqref="B997:D1004 B1006:D1013 B1300:D1321">
    <cfRule type="cellIs" dxfId="2152" priority="5520" operator="equal">
      <formula>"UNUSABLE"</formula>
    </cfRule>
  </conditionalFormatting>
  <conditionalFormatting sqref="E997:I1004 E1006:I1013 E1300:I1321">
    <cfRule type="cellIs" dxfId="2151" priority="5521" operator="equal">
      <formula>"Yes"</formula>
    </cfRule>
  </conditionalFormatting>
  <conditionalFormatting sqref="E997:I1004 E1006:I1013 E1300:I1321">
    <cfRule type="cellIs" dxfId="2150" priority="5522" operator="equal">
      <formula>"No"</formula>
    </cfRule>
  </conditionalFormatting>
  <conditionalFormatting sqref="B997:D1004 B1006:D1013 B1300:D1321">
    <cfRule type="cellIs" dxfId="2149" priority="5523" operator="equal">
      <formula>"FREE SPACE"</formula>
    </cfRule>
  </conditionalFormatting>
  <conditionalFormatting sqref="B997:D1004 B1006:D1013 B1300:D1321">
    <cfRule type="cellIs" dxfId="2148" priority="5524" operator="equal">
      <formula>"UNUSABLE"</formula>
    </cfRule>
  </conditionalFormatting>
  <conditionalFormatting sqref="E998:I1005 E1007:I1014 E1301:I1322">
    <cfRule type="cellIs" dxfId="2147" priority="5525" operator="equal">
      <formula>"Yes"</formula>
    </cfRule>
  </conditionalFormatting>
  <conditionalFormatting sqref="E998:I1005 E1007:I1014 E1301:I1322">
    <cfRule type="cellIs" dxfId="2146" priority="5526" operator="equal">
      <formula>"No"</formula>
    </cfRule>
  </conditionalFormatting>
  <conditionalFormatting sqref="B998:D1005 B1007:D1014 B1301:D1322">
    <cfRule type="cellIs" dxfId="2145" priority="5527" operator="equal">
      <formula>"FREE SPACE"</formula>
    </cfRule>
  </conditionalFormatting>
  <conditionalFormatting sqref="B998:D1005 B1007:D1014 B1301:D1322">
    <cfRule type="cellIs" dxfId="2144" priority="5528" operator="equal">
      <formula>"UNUSABLE"</formula>
    </cfRule>
  </conditionalFormatting>
  <conditionalFormatting sqref="E998:I1005 E1007:I1014 E1301:I1322">
    <cfRule type="cellIs" dxfId="2143" priority="5529" operator="equal">
      <formula>"Yes"</formula>
    </cfRule>
  </conditionalFormatting>
  <conditionalFormatting sqref="E998:I1005 E1007:I1014 E1301:I1322">
    <cfRule type="cellIs" dxfId="2142" priority="5530" operator="equal">
      <formula>"No"</formula>
    </cfRule>
  </conditionalFormatting>
  <conditionalFormatting sqref="B998:D1005 B1007:D1014 B1301:D1322">
    <cfRule type="cellIs" dxfId="2141" priority="5531" operator="equal">
      <formula>"FREE SPACE"</formula>
    </cfRule>
  </conditionalFormatting>
  <conditionalFormatting sqref="B998:D1005 B1007:D1014 B1301:D1322">
    <cfRule type="cellIs" dxfId="2140" priority="5532" operator="equal">
      <formula>"UNUSABLE"</formula>
    </cfRule>
  </conditionalFormatting>
  <conditionalFormatting sqref="E999:I1006 E1008:I1015 E1302:I1323">
    <cfRule type="cellIs" dxfId="2139" priority="5533" operator="equal">
      <formula>"Yes"</formula>
    </cfRule>
  </conditionalFormatting>
  <conditionalFormatting sqref="E999:I1006 E1008:I1015 E1302:I1323">
    <cfRule type="cellIs" dxfId="2138" priority="5534" operator="equal">
      <formula>"No"</formula>
    </cfRule>
  </conditionalFormatting>
  <conditionalFormatting sqref="B999:D1006 B1008:D1015 B1302:D1323">
    <cfRule type="cellIs" dxfId="2137" priority="5535" operator="equal">
      <formula>"FREE SPACE"</formula>
    </cfRule>
  </conditionalFormatting>
  <conditionalFormatting sqref="B999:D1006 B1008:D1015 B1302:D1323">
    <cfRule type="cellIs" dxfId="2136" priority="5536" operator="equal">
      <formula>"UNUSABLE"</formula>
    </cfRule>
  </conditionalFormatting>
  <conditionalFormatting sqref="E999:I1006 E1008:I1015 E1302:I1323">
    <cfRule type="cellIs" dxfId="2135" priority="5537" operator="equal">
      <formula>"Yes"</formula>
    </cfRule>
  </conditionalFormatting>
  <conditionalFormatting sqref="E999:I1006 E1008:I1015 E1302:I1323">
    <cfRule type="cellIs" dxfId="2134" priority="5538" operator="equal">
      <formula>"No"</formula>
    </cfRule>
  </conditionalFormatting>
  <conditionalFormatting sqref="B999:D1006 B1008:D1015 B1302:D1323">
    <cfRule type="cellIs" dxfId="2133" priority="5539" operator="equal">
      <formula>"FREE SPACE"</formula>
    </cfRule>
  </conditionalFormatting>
  <conditionalFormatting sqref="B999:D1006 B1008:D1015 B1302:D1323">
    <cfRule type="cellIs" dxfId="2132" priority="5540" operator="equal">
      <formula>"UNUSABLE"</formula>
    </cfRule>
  </conditionalFormatting>
  <conditionalFormatting sqref="E1000:I1007 E1009:I1016 E1303:I1324">
    <cfRule type="cellIs" dxfId="2131" priority="5541" operator="equal">
      <formula>"Yes"</formula>
    </cfRule>
  </conditionalFormatting>
  <conditionalFormatting sqref="E1000:I1007 E1009:I1016 E1303:I1324">
    <cfRule type="cellIs" dxfId="2130" priority="5542" operator="equal">
      <formula>"No"</formula>
    </cfRule>
  </conditionalFormatting>
  <conditionalFormatting sqref="B1000:D1007 B1009:D1016 B1303:D1324">
    <cfRule type="cellIs" dxfId="2129" priority="5543" operator="equal">
      <formula>"FREE SPACE"</formula>
    </cfRule>
  </conditionalFormatting>
  <conditionalFormatting sqref="B1000:D1007 B1009:D1016 B1303:D1324">
    <cfRule type="cellIs" dxfId="2128" priority="5544" operator="equal">
      <formula>"UNUSABLE"</formula>
    </cfRule>
  </conditionalFormatting>
  <conditionalFormatting sqref="E1000:I1007 E1009:I1016 E1303:I1324">
    <cfRule type="cellIs" dxfId="2127" priority="5545" operator="equal">
      <formula>"Yes"</formula>
    </cfRule>
  </conditionalFormatting>
  <conditionalFormatting sqref="E1000:I1007 E1009:I1016 E1303:I1324">
    <cfRule type="cellIs" dxfId="2126" priority="5546" operator="equal">
      <formula>"No"</formula>
    </cfRule>
  </conditionalFormatting>
  <conditionalFormatting sqref="B1000:D1007 B1009:D1016 B1303:D1324">
    <cfRule type="cellIs" dxfId="2125" priority="5547" operator="equal">
      <formula>"FREE SPACE"</formula>
    </cfRule>
  </conditionalFormatting>
  <conditionalFormatting sqref="B1000:D1007 B1009:D1016 B1303:D1324">
    <cfRule type="cellIs" dxfId="2124" priority="5548" operator="equal">
      <formula>"UNUSABLE"</formula>
    </cfRule>
  </conditionalFormatting>
  <conditionalFormatting sqref="E1001:I1008 E1010:I1017 E1304:I1325">
    <cfRule type="cellIs" dxfId="2123" priority="5549" operator="equal">
      <formula>"Yes"</formula>
    </cfRule>
  </conditionalFormatting>
  <conditionalFormatting sqref="E1001:I1008 E1010:I1017 E1304:I1325">
    <cfRule type="cellIs" dxfId="2122" priority="5550" operator="equal">
      <formula>"No"</formula>
    </cfRule>
  </conditionalFormatting>
  <conditionalFormatting sqref="B1001:D1008 B1010:D1017 B1304:D1325">
    <cfRule type="cellIs" dxfId="2121" priority="5551" operator="equal">
      <formula>"FREE SPACE"</formula>
    </cfRule>
  </conditionalFormatting>
  <conditionalFormatting sqref="B1001:D1008 B1010:D1017 B1304:D1325">
    <cfRule type="cellIs" dxfId="2120" priority="5552" operator="equal">
      <formula>"UNUSABLE"</formula>
    </cfRule>
  </conditionalFormatting>
  <conditionalFormatting sqref="E1001:I1008 E1010:I1017 E1304:I1325">
    <cfRule type="cellIs" dxfId="2119" priority="5553" operator="equal">
      <formula>"Yes"</formula>
    </cfRule>
  </conditionalFormatting>
  <conditionalFormatting sqref="E1001:I1008 E1010:I1017 E1304:I1325">
    <cfRule type="cellIs" dxfId="2118" priority="5554" operator="equal">
      <formula>"No"</formula>
    </cfRule>
  </conditionalFormatting>
  <conditionalFormatting sqref="B1001:D1008 B1010:D1017 B1304:D1325">
    <cfRule type="cellIs" dxfId="2117" priority="5555" operator="equal">
      <formula>"FREE SPACE"</formula>
    </cfRule>
  </conditionalFormatting>
  <conditionalFormatting sqref="B1001:D1008 B1010:D1017 B1304:D1325">
    <cfRule type="cellIs" dxfId="2116" priority="5556" operator="equal">
      <formula>"UNUSABLE"</formula>
    </cfRule>
  </conditionalFormatting>
  <conditionalFormatting sqref="E1002:I1009 E1011:I1018 E1305:I1326">
    <cfRule type="cellIs" dxfId="2115" priority="5557" operator="equal">
      <formula>"Yes"</formula>
    </cfRule>
  </conditionalFormatting>
  <conditionalFormatting sqref="E1002:I1009 E1011:I1018 E1305:I1326">
    <cfRule type="cellIs" dxfId="2114" priority="5558" operator="equal">
      <formula>"No"</formula>
    </cfRule>
  </conditionalFormatting>
  <conditionalFormatting sqref="B1002:D1009 B1011:D1018 B1305:D1326">
    <cfRule type="cellIs" dxfId="2113" priority="5559" operator="equal">
      <formula>"FREE SPACE"</formula>
    </cfRule>
  </conditionalFormatting>
  <conditionalFormatting sqref="B1002:D1009 B1011:D1018 B1305:D1326">
    <cfRule type="cellIs" dxfId="2112" priority="5560" operator="equal">
      <formula>"UNUSABLE"</formula>
    </cfRule>
  </conditionalFormatting>
  <conditionalFormatting sqref="E996:I1003 E1005:I1012 E1299:H1320 I1299:I1321">
    <cfRule type="cellIs" dxfId="2111" priority="5561" operator="equal">
      <formula>"Yes"</formula>
    </cfRule>
  </conditionalFormatting>
  <conditionalFormatting sqref="E996:I1003 E1005:I1012 E1299:H1320 I1299:I1321">
    <cfRule type="cellIs" dxfId="2110" priority="5562" operator="equal">
      <formula>"No"</formula>
    </cfRule>
  </conditionalFormatting>
  <conditionalFormatting sqref="B996:D1003 B1005:D1012 B1299:D1320">
    <cfRule type="cellIs" dxfId="2109" priority="5563" operator="equal">
      <formula>"FREE SPACE"</formula>
    </cfRule>
  </conditionalFormatting>
  <conditionalFormatting sqref="B996:D1003 B1005:D1012 B1299:D1320">
    <cfRule type="cellIs" dxfId="2108" priority="5564" operator="equal">
      <formula>"UNUSABLE"</formula>
    </cfRule>
  </conditionalFormatting>
  <conditionalFormatting sqref="E997:I1004 E1006:I1013 E1300:I1321">
    <cfRule type="cellIs" dxfId="2107" priority="5565" operator="equal">
      <formula>"Yes"</formula>
    </cfRule>
  </conditionalFormatting>
  <conditionalFormatting sqref="E997:I1004 E1006:I1013 E1300:I1321">
    <cfRule type="cellIs" dxfId="2106" priority="5566" operator="equal">
      <formula>"No"</formula>
    </cfRule>
  </conditionalFormatting>
  <conditionalFormatting sqref="B997:D1004 B1006:D1013 B1300:D1321">
    <cfRule type="cellIs" dxfId="2105" priority="5567" operator="equal">
      <formula>"FREE SPACE"</formula>
    </cfRule>
  </conditionalFormatting>
  <conditionalFormatting sqref="B997:D1004 B1006:D1013 B1300:D1321">
    <cfRule type="cellIs" dxfId="2104" priority="5568" operator="equal">
      <formula>"UNUSABLE"</formula>
    </cfRule>
  </conditionalFormatting>
  <conditionalFormatting sqref="E997:I1004 E1006:I1013 E1300:I1321">
    <cfRule type="cellIs" dxfId="2103" priority="5569" operator="equal">
      <formula>"Yes"</formula>
    </cfRule>
  </conditionalFormatting>
  <conditionalFormatting sqref="E997:I1004 E1006:I1013 E1300:I1321">
    <cfRule type="cellIs" dxfId="2102" priority="5570" operator="equal">
      <formula>"No"</formula>
    </cfRule>
  </conditionalFormatting>
  <conditionalFormatting sqref="B997:D1004 B1006:D1013 B1300:D1321">
    <cfRule type="cellIs" dxfId="2101" priority="5571" operator="equal">
      <formula>"FREE SPACE"</formula>
    </cfRule>
  </conditionalFormatting>
  <conditionalFormatting sqref="B997:D1004 B1006:D1013 B1300:D1321">
    <cfRule type="cellIs" dxfId="2100" priority="5572" operator="equal">
      <formula>"UNUSABLE"</formula>
    </cfRule>
  </conditionalFormatting>
  <conditionalFormatting sqref="E998:I1005 E1007:I1014 E1301:I1322">
    <cfRule type="cellIs" dxfId="2099" priority="5573" operator="equal">
      <formula>"Yes"</formula>
    </cfRule>
  </conditionalFormatting>
  <conditionalFormatting sqref="E998:I1005 E1007:I1014 E1301:I1322">
    <cfRule type="cellIs" dxfId="2098" priority="5574" operator="equal">
      <formula>"No"</formula>
    </cfRule>
  </conditionalFormatting>
  <conditionalFormatting sqref="B998:D1005 B1007:D1014 B1301:D1322">
    <cfRule type="cellIs" dxfId="2097" priority="5575" operator="equal">
      <formula>"FREE SPACE"</formula>
    </cfRule>
  </conditionalFormatting>
  <conditionalFormatting sqref="B998:D1005 B1007:D1014 B1301:D1322">
    <cfRule type="cellIs" dxfId="2096" priority="5576" operator="equal">
      <formula>"UNUSABLE"</formula>
    </cfRule>
  </conditionalFormatting>
  <conditionalFormatting sqref="E998:I1005 E1007:I1014 E1301:I1322">
    <cfRule type="cellIs" dxfId="2095" priority="5577" operator="equal">
      <formula>"Yes"</formula>
    </cfRule>
  </conditionalFormatting>
  <conditionalFormatting sqref="E998:I1005 E1007:I1014 E1301:I1322">
    <cfRule type="cellIs" dxfId="2094" priority="5578" operator="equal">
      <formula>"No"</formula>
    </cfRule>
  </conditionalFormatting>
  <conditionalFormatting sqref="B998:D1005 B1007:D1014 B1301:D1322">
    <cfRule type="cellIs" dxfId="2093" priority="5579" operator="equal">
      <formula>"FREE SPACE"</formula>
    </cfRule>
  </conditionalFormatting>
  <conditionalFormatting sqref="B998:D1005 B1007:D1014 B1301:D1322">
    <cfRule type="cellIs" dxfId="2092" priority="5580" operator="equal">
      <formula>"UNUSABLE"</formula>
    </cfRule>
  </conditionalFormatting>
  <conditionalFormatting sqref="E999:I1006 E1008:I1015 E1302:I1323">
    <cfRule type="cellIs" dxfId="2091" priority="5581" operator="equal">
      <formula>"Yes"</formula>
    </cfRule>
  </conditionalFormatting>
  <conditionalFormatting sqref="E999:I1006 E1008:I1015 E1302:I1323">
    <cfRule type="cellIs" dxfId="2090" priority="5582" operator="equal">
      <formula>"No"</formula>
    </cfRule>
  </conditionalFormatting>
  <conditionalFormatting sqref="B999:D1006 B1008:D1015 B1302:D1323">
    <cfRule type="cellIs" dxfId="2089" priority="5583" operator="equal">
      <formula>"FREE SPACE"</formula>
    </cfRule>
  </conditionalFormatting>
  <conditionalFormatting sqref="B999:D1006 B1008:D1015 B1302:D1323">
    <cfRule type="cellIs" dxfId="2088" priority="5584" operator="equal">
      <formula>"UNUSABLE"</formula>
    </cfRule>
  </conditionalFormatting>
  <conditionalFormatting sqref="E999:I1006 E1008:I1015 E1302:I1323">
    <cfRule type="cellIs" dxfId="2087" priority="5585" operator="equal">
      <formula>"Yes"</formula>
    </cfRule>
  </conditionalFormatting>
  <conditionalFormatting sqref="E999:I1006 E1008:I1015 E1302:I1323">
    <cfRule type="cellIs" dxfId="2086" priority="5586" operator="equal">
      <formula>"No"</formula>
    </cfRule>
  </conditionalFormatting>
  <conditionalFormatting sqref="B999:D1006 B1008:D1015 B1302:D1323">
    <cfRule type="cellIs" dxfId="2085" priority="5587" operator="equal">
      <formula>"FREE SPACE"</formula>
    </cfRule>
  </conditionalFormatting>
  <conditionalFormatting sqref="B999:D1006 B1008:D1015 B1302:D1323">
    <cfRule type="cellIs" dxfId="2084" priority="5588" operator="equal">
      <formula>"UNUSABLE"</formula>
    </cfRule>
  </conditionalFormatting>
  <conditionalFormatting sqref="E1000:I1007 E1009:I1016 E1303:I1324">
    <cfRule type="cellIs" dxfId="2083" priority="5589" operator="equal">
      <formula>"Yes"</formula>
    </cfRule>
  </conditionalFormatting>
  <conditionalFormatting sqref="E1000:I1007 E1009:I1016 E1303:I1324">
    <cfRule type="cellIs" dxfId="2082" priority="5590" operator="equal">
      <formula>"No"</formula>
    </cfRule>
  </conditionalFormatting>
  <conditionalFormatting sqref="B1000:D1007 B1009:D1016 B1303:D1324">
    <cfRule type="cellIs" dxfId="2081" priority="5591" operator="equal">
      <formula>"FREE SPACE"</formula>
    </cfRule>
  </conditionalFormatting>
  <conditionalFormatting sqref="B1000:D1007 B1009:D1016 B1303:D1324">
    <cfRule type="cellIs" dxfId="2080" priority="5592" operator="equal">
      <formula>"UNUSABLE"</formula>
    </cfRule>
  </conditionalFormatting>
  <conditionalFormatting sqref="E999:I1006 E1008:I1015 E1302:I1323">
    <cfRule type="cellIs" dxfId="2079" priority="5593" operator="equal">
      <formula>"Yes"</formula>
    </cfRule>
  </conditionalFormatting>
  <conditionalFormatting sqref="E999:I1006 E1008:I1015 E1302:I1323">
    <cfRule type="cellIs" dxfId="2078" priority="5594" operator="equal">
      <formula>"No"</formula>
    </cfRule>
  </conditionalFormatting>
  <conditionalFormatting sqref="B999:D1006 B1008:D1015 B1302:D1323">
    <cfRule type="cellIs" dxfId="2077" priority="5595" operator="equal">
      <formula>"FREE SPACE"</formula>
    </cfRule>
  </conditionalFormatting>
  <conditionalFormatting sqref="B999:D1006 B1008:D1015 B1302:D1323">
    <cfRule type="cellIs" dxfId="2076" priority="5596" operator="equal">
      <formula>"UNUSABLE"</formula>
    </cfRule>
  </conditionalFormatting>
  <conditionalFormatting sqref="E1000:I1007 E1009:I1016 E1303:I1324">
    <cfRule type="cellIs" dxfId="2075" priority="5597" operator="equal">
      <formula>"Yes"</formula>
    </cfRule>
  </conditionalFormatting>
  <conditionalFormatting sqref="E1000:I1007 E1009:I1016 E1303:I1324">
    <cfRule type="cellIs" dxfId="2074" priority="5598" operator="equal">
      <formula>"No"</formula>
    </cfRule>
  </conditionalFormatting>
  <conditionalFormatting sqref="B1000:D1007 B1009:D1016 B1303:D1324">
    <cfRule type="cellIs" dxfId="2073" priority="5599" operator="equal">
      <formula>"FREE SPACE"</formula>
    </cfRule>
  </conditionalFormatting>
  <conditionalFormatting sqref="B1000:D1007 B1009:D1016 B1303:D1324">
    <cfRule type="cellIs" dxfId="2072" priority="5600" operator="equal">
      <formula>"UNUSABLE"</formula>
    </cfRule>
  </conditionalFormatting>
  <conditionalFormatting sqref="E1000:I1007 E1009:I1016 E1303:I1324">
    <cfRule type="cellIs" dxfId="2071" priority="5601" operator="equal">
      <formula>"Yes"</formula>
    </cfRule>
  </conditionalFormatting>
  <conditionalFormatting sqref="E1000:I1007 E1009:I1016 E1303:I1324">
    <cfRule type="cellIs" dxfId="2070" priority="5602" operator="equal">
      <formula>"No"</formula>
    </cfRule>
  </conditionalFormatting>
  <conditionalFormatting sqref="B1000:D1007 B1009:D1016 B1303:D1324">
    <cfRule type="cellIs" dxfId="2069" priority="5603" operator="equal">
      <formula>"FREE SPACE"</formula>
    </cfRule>
  </conditionalFormatting>
  <conditionalFormatting sqref="B1000:D1007 B1009:D1016 B1303:D1324">
    <cfRule type="cellIs" dxfId="2068" priority="5604" operator="equal">
      <formula>"UNUSABLE"</formula>
    </cfRule>
  </conditionalFormatting>
  <conditionalFormatting sqref="E1001:I1008 E1010:I1017 E1304:I1325">
    <cfRule type="cellIs" dxfId="2067" priority="5605" operator="equal">
      <formula>"Yes"</formula>
    </cfRule>
  </conditionalFormatting>
  <conditionalFormatting sqref="E1001:I1008 E1010:I1017 E1304:I1325">
    <cfRule type="cellIs" dxfId="2066" priority="5606" operator="equal">
      <formula>"No"</formula>
    </cfRule>
  </conditionalFormatting>
  <conditionalFormatting sqref="B1001:D1008 B1010:D1017 B1304:D1325">
    <cfRule type="cellIs" dxfId="2065" priority="5607" operator="equal">
      <formula>"FREE SPACE"</formula>
    </cfRule>
  </conditionalFormatting>
  <conditionalFormatting sqref="B1001:D1008 B1010:D1017 B1304:D1325">
    <cfRule type="cellIs" dxfId="2064" priority="5608" operator="equal">
      <formula>"UNUSABLE"</formula>
    </cfRule>
  </conditionalFormatting>
  <conditionalFormatting sqref="E1001:I1008 E1010:I1017 E1304:I1325">
    <cfRule type="cellIs" dxfId="2063" priority="5609" operator="equal">
      <formula>"Yes"</formula>
    </cfRule>
  </conditionalFormatting>
  <conditionalFormatting sqref="E1001:I1008 E1010:I1017 E1304:I1325">
    <cfRule type="cellIs" dxfId="2062" priority="5610" operator="equal">
      <formula>"No"</formula>
    </cfRule>
  </conditionalFormatting>
  <conditionalFormatting sqref="B1001:D1008 B1010:D1017 B1304:D1325">
    <cfRule type="cellIs" dxfId="2061" priority="5611" operator="equal">
      <formula>"FREE SPACE"</formula>
    </cfRule>
  </conditionalFormatting>
  <conditionalFormatting sqref="B1001:D1008 B1010:D1017 B1304:D1325">
    <cfRule type="cellIs" dxfId="2060" priority="5612" operator="equal">
      <formula>"UNUSABLE"</formula>
    </cfRule>
  </conditionalFormatting>
  <conditionalFormatting sqref="E1002:I1009 E1011:I1018 E1305:I1326">
    <cfRule type="cellIs" dxfId="2059" priority="5613" operator="equal">
      <formula>"Yes"</formula>
    </cfRule>
  </conditionalFormatting>
  <conditionalFormatting sqref="E1002:I1009 E1011:I1018 E1305:I1326">
    <cfRule type="cellIs" dxfId="2058" priority="5614" operator="equal">
      <formula>"No"</formula>
    </cfRule>
  </conditionalFormatting>
  <conditionalFormatting sqref="B1002:D1009 B1011:D1018 B1305:D1326">
    <cfRule type="cellIs" dxfId="2057" priority="5615" operator="equal">
      <formula>"FREE SPACE"</formula>
    </cfRule>
  </conditionalFormatting>
  <conditionalFormatting sqref="B1002:D1009 B1011:D1018 B1305:D1326">
    <cfRule type="cellIs" dxfId="2056" priority="5616" operator="equal">
      <formula>"UNUSABLE"</formula>
    </cfRule>
  </conditionalFormatting>
  <conditionalFormatting sqref="E1002:I1009 E1011:I1018 E1305:I1326">
    <cfRule type="cellIs" dxfId="2055" priority="5617" operator="equal">
      <formula>"Yes"</formula>
    </cfRule>
  </conditionalFormatting>
  <conditionalFormatting sqref="E1002:I1009 E1011:I1018 E1305:I1326">
    <cfRule type="cellIs" dxfId="2054" priority="5618" operator="equal">
      <formula>"No"</formula>
    </cfRule>
  </conditionalFormatting>
  <conditionalFormatting sqref="B1002:D1009 B1011:D1018 B1305:D1326">
    <cfRule type="cellIs" dxfId="2053" priority="5619" operator="equal">
      <formula>"FREE SPACE"</formula>
    </cfRule>
  </conditionalFormatting>
  <conditionalFormatting sqref="B1002:D1009 B1011:D1018 B1305:D1326">
    <cfRule type="cellIs" dxfId="2052" priority="5620" operator="equal">
      <formula>"UNUSABLE"</formula>
    </cfRule>
  </conditionalFormatting>
  <conditionalFormatting sqref="E1003:I1010 E1012:I1019 E1306:I1327">
    <cfRule type="cellIs" dxfId="2051" priority="5621" operator="equal">
      <formula>"Yes"</formula>
    </cfRule>
  </conditionalFormatting>
  <conditionalFormatting sqref="E1003:I1010 E1012:I1019 E1306:I1327">
    <cfRule type="cellIs" dxfId="2050" priority="5622" operator="equal">
      <formula>"No"</formula>
    </cfRule>
  </conditionalFormatting>
  <conditionalFormatting sqref="B1003:D1010 B1012:D1019 B1306:D1327">
    <cfRule type="cellIs" dxfId="2049" priority="5623" operator="equal">
      <formula>"FREE SPACE"</formula>
    </cfRule>
  </conditionalFormatting>
  <conditionalFormatting sqref="B1003:D1010 B1012:D1019 B1306:D1327">
    <cfRule type="cellIs" dxfId="2048" priority="5624" operator="equal">
      <formula>"UNUSABLE"</formula>
    </cfRule>
  </conditionalFormatting>
  <conditionalFormatting sqref="E997:I1004 E1006:I1013 E1300:I1321">
    <cfRule type="cellIs" dxfId="2047" priority="5625" operator="equal">
      <formula>"Yes"</formula>
    </cfRule>
  </conditionalFormatting>
  <conditionalFormatting sqref="E997:I1004 E1006:I1013 E1300:I1321">
    <cfRule type="cellIs" dxfId="2046" priority="5626" operator="equal">
      <formula>"No"</formula>
    </cfRule>
  </conditionalFormatting>
  <conditionalFormatting sqref="B997:D1004 B1006:D1013 B1300:D1321">
    <cfRule type="cellIs" dxfId="2045" priority="5627" operator="equal">
      <formula>"FREE SPACE"</formula>
    </cfRule>
  </conditionalFormatting>
  <conditionalFormatting sqref="B997:D1004 B1006:D1013 B1300:D1321">
    <cfRule type="cellIs" dxfId="2044" priority="5628" operator="equal">
      <formula>"UNUSABLE"</formula>
    </cfRule>
  </conditionalFormatting>
  <conditionalFormatting sqref="E998:I1005 E1007:I1014 E1301:I1322">
    <cfRule type="cellIs" dxfId="2043" priority="5629" operator="equal">
      <formula>"Yes"</formula>
    </cfRule>
  </conditionalFormatting>
  <conditionalFormatting sqref="E998:I1005 E1007:I1014 E1301:I1322">
    <cfRule type="cellIs" dxfId="2042" priority="5630" operator="equal">
      <formula>"No"</formula>
    </cfRule>
  </conditionalFormatting>
  <conditionalFormatting sqref="B998:D1005 B1007:D1014 B1301:D1322">
    <cfRule type="cellIs" dxfId="2041" priority="5631" operator="equal">
      <formula>"FREE SPACE"</formula>
    </cfRule>
  </conditionalFormatting>
  <conditionalFormatting sqref="B998:D1005 B1007:D1014 B1301:D1322">
    <cfRule type="cellIs" dxfId="2040" priority="5632" operator="equal">
      <formula>"UNUSABLE"</formula>
    </cfRule>
  </conditionalFormatting>
  <conditionalFormatting sqref="E998:I1005 E1007:I1014 E1301:I1322">
    <cfRule type="cellIs" dxfId="2039" priority="5633" operator="equal">
      <formula>"Yes"</formula>
    </cfRule>
  </conditionalFormatting>
  <conditionalFormatting sqref="E998:I1005 E1007:I1014 E1301:I1322">
    <cfRule type="cellIs" dxfId="2038" priority="5634" operator="equal">
      <formula>"No"</formula>
    </cfRule>
  </conditionalFormatting>
  <conditionalFormatting sqref="B998:D1005 B1007:D1014 B1301:D1322">
    <cfRule type="cellIs" dxfId="2037" priority="5635" operator="equal">
      <formula>"FREE SPACE"</formula>
    </cfRule>
  </conditionalFormatting>
  <conditionalFormatting sqref="B998:D1005 B1007:D1014 B1301:D1322">
    <cfRule type="cellIs" dxfId="2036" priority="5636" operator="equal">
      <formula>"UNUSABLE"</formula>
    </cfRule>
  </conditionalFormatting>
  <conditionalFormatting sqref="E999:I1006 E1008:I1015 E1302:I1323">
    <cfRule type="cellIs" dxfId="2035" priority="5637" operator="equal">
      <formula>"Yes"</formula>
    </cfRule>
  </conditionalFormatting>
  <conditionalFormatting sqref="E999:I1006 E1008:I1015 E1302:I1323">
    <cfRule type="cellIs" dxfId="2034" priority="5638" operator="equal">
      <formula>"No"</formula>
    </cfRule>
  </conditionalFormatting>
  <conditionalFormatting sqref="B999:D1006 B1008:D1015 B1302:D1323">
    <cfRule type="cellIs" dxfId="2033" priority="5639" operator="equal">
      <formula>"FREE SPACE"</formula>
    </cfRule>
  </conditionalFormatting>
  <conditionalFormatting sqref="B999:D1006 B1008:D1015 B1302:D1323">
    <cfRule type="cellIs" dxfId="2032" priority="5640" operator="equal">
      <formula>"UNUSABLE"</formula>
    </cfRule>
  </conditionalFormatting>
  <conditionalFormatting sqref="E999:I1006 E1008:I1015 E1302:I1323">
    <cfRule type="cellIs" dxfId="2031" priority="5641" operator="equal">
      <formula>"Yes"</formula>
    </cfRule>
  </conditionalFormatting>
  <conditionalFormatting sqref="E999:I1006 E1008:I1015 E1302:I1323">
    <cfRule type="cellIs" dxfId="2030" priority="5642" operator="equal">
      <formula>"No"</formula>
    </cfRule>
  </conditionalFormatting>
  <conditionalFormatting sqref="B999:D1006 B1008:D1015 B1302:D1323">
    <cfRule type="cellIs" dxfId="2029" priority="5643" operator="equal">
      <formula>"FREE SPACE"</formula>
    </cfRule>
  </conditionalFormatting>
  <conditionalFormatting sqref="B999:D1006 B1008:D1015 B1302:D1323">
    <cfRule type="cellIs" dxfId="2028" priority="5644" operator="equal">
      <formula>"UNUSABLE"</formula>
    </cfRule>
  </conditionalFormatting>
  <conditionalFormatting sqref="E1000:I1007 E1009:I1016 E1303:I1324">
    <cfRule type="cellIs" dxfId="2027" priority="5645" operator="equal">
      <formula>"Yes"</formula>
    </cfRule>
  </conditionalFormatting>
  <conditionalFormatting sqref="E1000:I1007 E1009:I1016 E1303:I1324">
    <cfRule type="cellIs" dxfId="2026" priority="5646" operator="equal">
      <formula>"No"</formula>
    </cfRule>
  </conditionalFormatting>
  <conditionalFormatting sqref="B1000:D1007 B1009:D1016 B1303:D1324">
    <cfRule type="cellIs" dxfId="2025" priority="5647" operator="equal">
      <formula>"FREE SPACE"</formula>
    </cfRule>
  </conditionalFormatting>
  <conditionalFormatting sqref="B1000:D1007 B1009:D1016 B1303:D1324">
    <cfRule type="cellIs" dxfId="2024" priority="5648" operator="equal">
      <formula>"UNUSABLE"</formula>
    </cfRule>
  </conditionalFormatting>
  <conditionalFormatting sqref="E1000:I1007 E1009:I1016 E1303:I1324">
    <cfRule type="cellIs" dxfId="2023" priority="5649" operator="equal">
      <formula>"Yes"</formula>
    </cfRule>
  </conditionalFormatting>
  <conditionalFormatting sqref="E1000:I1007 E1009:I1016 E1303:I1324">
    <cfRule type="cellIs" dxfId="2022" priority="5650" operator="equal">
      <formula>"No"</formula>
    </cfRule>
  </conditionalFormatting>
  <conditionalFormatting sqref="B1000:D1007 B1009:D1016 B1303:D1324">
    <cfRule type="cellIs" dxfId="2021" priority="5651" operator="equal">
      <formula>"FREE SPACE"</formula>
    </cfRule>
  </conditionalFormatting>
  <conditionalFormatting sqref="B1000:D1007 B1009:D1016 B1303:D1324">
    <cfRule type="cellIs" dxfId="2020" priority="5652" operator="equal">
      <formula>"UNUSABLE"</formula>
    </cfRule>
  </conditionalFormatting>
  <conditionalFormatting sqref="E1001:I1008 E1010:I1017 E1304:I1325">
    <cfRule type="cellIs" dxfId="2019" priority="5653" operator="equal">
      <formula>"Yes"</formula>
    </cfRule>
  </conditionalFormatting>
  <conditionalFormatting sqref="E1001:I1008 E1010:I1017 E1304:I1325">
    <cfRule type="cellIs" dxfId="2018" priority="5654" operator="equal">
      <formula>"No"</formula>
    </cfRule>
  </conditionalFormatting>
  <conditionalFormatting sqref="B1001:D1008 B1010:D1017 B1304:D1325">
    <cfRule type="cellIs" dxfId="2017" priority="5655" operator="equal">
      <formula>"FREE SPACE"</formula>
    </cfRule>
  </conditionalFormatting>
  <conditionalFormatting sqref="B1001:D1008 B1010:D1017 B1304:D1325">
    <cfRule type="cellIs" dxfId="2016" priority="5656" operator="equal">
      <formula>"UNUSABLE"</formula>
    </cfRule>
  </conditionalFormatting>
  <conditionalFormatting sqref="E997:I1004 E1006:I1013 E1300:I1321">
    <cfRule type="cellIs" dxfId="2015" priority="5657" operator="equal">
      <formula>"Yes"</formula>
    </cfRule>
  </conditionalFormatting>
  <conditionalFormatting sqref="E997:I1004 E1006:I1013 E1300:I1321">
    <cfRule type="cellIs" dxfId="2014" priority="5658" operator="equal">
      <formula>"No"</formula>
    </cfRule>
  </conditionalFormatting>
  <conditionalFormatting sqref="B997:D1004 B1006:D1013 B1300:D1321">
    <cfRule type="cellIs" dxfId="2013" priority="5659" operator="equal">
      <formula>"FREE SPACE"</formula>
    </cfRule>
  </conditionalFormatting>
  <conditionalFormatting sqref="B997:D1004 B1006:D1013 B1300:D1321">
    <cfRule type="cellIs" dxfId="2012" priority="5660" operator="equal">
      <formula>"UNUSABLE"</formula>
    </cfRule>
  </conditionalFormatting>
  <conditionalFormatting sqref="E998:I1005 E1007:I1014 E1301:I1322">
    <cfRule type="cellIs" dxfId="2011" priority="5661" operator="equal">
      <formula>"Yes"</formula>
    </cfRule>
  </conditionalFormatting>
  <conditionalFormatting sqref="E998:I1005 E1007:I1014 E1301:I1322">
    <cfRule type="cellIs" dxfId="2010" priority="5662" operator="equal">
      <formula>"No"</formula>
    </cfRule>
  </conditionalFormatting>
  <conditionalFormatting sqref="B998:D1005 B1007:D1014 B1301:D1322">
    <cfRule type="cellIs" dxfId="2009" priority="5663" operator="equal">
      <formula>"FREE SPACE"</formula>
    </cfRule>
  </conditionalFormatting>
  <conditionalFormatting sqref="B998:D1005 B1007:D1014 B1301:D1322">
    <cfRule type="cellIs" dxfId="2008" priority="5664" operator="equal">
      <formula>"UNUSABLE"</formula>
    </cfRule>
  </conditionalFormatting>
  <conditionalFormatting sqref="E998:I1005 E1007:I1014 E1301:I1322">
    <cfRule type="cellIs" dxfId="2007" priority="5665" operator="equal">
      <formula>"Yes"</formula>
    </cfRule>
  </conditionalFormatting>
  <conditionalFormatting sqref="E998:I1005 E1007:I1014 E1301:I1322">
    <cfRule type="cellIs" dxfId="2006" priority="5666" operator="equal">
      <formula>"No"</formula>
    </cfRule>
  </conditionalFormatting>
  <conditionalFormatting sqref="B998:D1005 B1007:D1014 B1301:D1322">
    <cfRule type="cellIs" dxfId="2005" priority="5667" operator="equal">
      <formula>"FREE SPACE"</formula>
    </cfRule>
  </conditionalFormatting>
  <conditionalFormatting sqref="B998:D1005 B1007:D1014 B1301:D1322">
    <cfRule type="cellIs" dxfId="2004" priority="5668" operator="equal">
      <formula>"UNUSABLE"</formula>
    </cfRule>
  </conditionalFormatting>
  <conditionalFormatting sqref="E999:I1006 E1008:I1015 E1302:I1323">
    <cfRule type="cellIs" dxfId="2003" priority="5669" operator="equal">
      <formula>"Yes"</formula>
    </cfRule>
  </conditionalFormatting>
  <conditionalFormatting sqref="E999:I1006 E1008:I1015 E1302:I1323">
    <cfRule type="cellIs" dxfId="2002" priority="5670" operator="equal">
      <formula>"No"</formula>
    </cfRule>
  </conditionalFormatting>
  <conditionalFormatting sqref="B999:D1006 B1008:D1015 B1302:D1323">
    <cfRule type="cellIs" dxfId="2001" priority="5671" operator="equal">
      <formula>"FREE SPACE"</formula>
    </cfRule>
  </conditionalFormatting>
  <conditionalFormatting sqref="B999:D1006 B1008:D1015 B1302:D1323">
    <cfRule type="cellIs" dxfId="2000" priority="5672" operator="equal">
      <formula>"UNUSABLE"</formula>
    </cfRule>
  </conditionalFormatting>
  <conditionalFormatting sqref="E999:I1006 E1008:I1015 E1302:I1323">
    <cfRule type="cellIs" dxfId="1999" priority="5673" operator="equal">
      <formula>"Yes"</formula>
    </cfRule>
  </conditionalFormatting>
  <conditionalFormatting sqref="E999:I1006 E1008:I1015 E1302:I1323">
    <cfRule type="cellIs" dxfId="1998" priority="5674" operator="equal">
      <formula>"No"</formula>
    </cfRule>
  </conditionalFormatting>
  <conditionalFormatting sqref="B999:D1006 B1008:D1015 B1302:D1323">
    <cfRule type="cellIs" dxfId="1997" priority="5675" operator="equal">
      <formula>"FREE SPACE"</formula>
    </cfRule>
  </conditionalFormatting>
  <conditionalFormatting sqref="B999:D1006 B1008:D1015 B1302:D1323">
    <cfRule type="cellIs" dxfId="1996" priority="5676" operator="equal">
      <formula>"UNUSABLE"</formula>
    </cfRule>
  </conditionalFormatting>
  <conditionalFormatting sqref="E1000:I1007 E1009:I1016 E1303:I1324">
    <cfRule type="cellIs" dxfId="1995" priority="5677" operator="equal">
      <formula>"Yes"</formula>
    </cfRule>
  </conditionalFormatting>
  <conditionalFormatting sqref="E1000:I1007 E1009:I1016 E1303:I1324">
    <cfRule type="cellIs" dxfId="1994" priority="5678" operator="equal">
      <formula>"No"</formula>
    </cfRule>
  </conditionalFormatting>
  <conditionalFormatting sqref="B1000:D1007 B1009:D1016 B1303:D1324">
    <cfRule type="cellIs" dxfId="1993" priority="5679" operator="equal">
      <formula>"FREE SPACE"</formula>
    </cfRule>
  </conditionalFormatting>
  <conditionalFormatting sqref="B1000:D1007 B1009:D1016 B1303:D1324">
    <cfRule type="cellIs" dxfId="1992" priority="5680" operator="equal">
      <formula>"UNUSABLE"</formula>
    </cfRule>
  </conditionalFormatting>
  <conditionalFormatting sqref="E1000:I1007 E1009:I1016 E1303:I1324">
    <cfRule type="cellIs" dxfId="1991" priority="5681" operator="equal">
      <formula>"Yes"</formula>
    </cfRule>
  </conditionalFormatting>
  <conditionalFormatting sqref="E1000:I1007 E1009:I1016 E1303:I1324">
    <cfRule type="cellIs" dxfId="1990" priority="5682" operator="equal">
      <formula>"No"</formula>
    </cfRule>
  </conditionalFormatting>
  <conditionalFormatting sqref="B1000:D1007 B1009:D1016 B1303:D1324">
    <cfRule type="cellIs" dxfId="1989" priority="5683" operator="equal">
      <formula>"FREE SPACE"</formula>
    </cfRule>
  </conditionalFormatting>
  <conditionalFormatting sqref="B1000:D1007 B1009:D1016 B1303:D1324">
    <cfRule type="cellIs" dxfId="1988" priority="5684" operator="equal">
      <formula>"UNUSABLE"</formula>
    </cfRule>
  </conditionalFormatting>
  <conditionalFormatting sqref="E1001:I1008 E1010:I1017 E1304:I1325">
    <cfRule type="cellIs" dxfId="1987" priority="5685" operator="equal">
      <formula>"Yes"</formula>
    </cfRule>
  </conditionalFormatting>
  <conditionalFormatting sqref="E1001:I1008 E1010:I1017 E1304:I1325">
    <cfRule type="cellIs" dxfId="1986" priority="5686" operator="equal">
      <formula>"No"</formula>
    </cfRule>
  </conditionalFormatting>
  <conditionalFormatting sqref="B1001:D1008 B1010:D1017 B1304:D1325">
    <cfRule type="cellIs" dxfId="1985" priority="5687" operator="equal">
      <formula>"FREE SPACE"</formula>
    </cfRule>
  </conditionalFormatting>
  <conditionalFormatting sqref="B1001:D1008 B1010:D1017 B1304:D1325">
    <cfRule type="cellIs" dxfId="1984" priority="5688" operator="equal">
      <formula>"UNUSABLE"</formula>
    </cfRule>
  </conditionalFormatting>
  <conditionalFormatting sqref="E995:I1002 E1004:I1011 E1298:H1319 I1298:I1321">
    <cfRule type="cellIs" dxfId="1983" priority="5689" operator="equal">
      <formula>"Yes"</formula>
    </cfRule>
  </conditionalFormatting>
  <conditionalFormatting sqref="E995:I1002 E1004:I1011 E1298:H1319 I1298:I1321">
    <cfRule type="cellIs" dxfId="1982" priority="5690" operator="equal">
      <formula>"No"</formula>
    </cfRule>
  </conditionalFormatting>
  <conditionalFormatting sqref="B995:D1002 B1004:D1011 B1298:D1319">
    <cfRule type="cellIs" dxfId="1981" priority="5691" operator="equal">
      <formula>"FREE SPACE"</formula>
    </cfRule>
  </conditionalFormatting>
  <conditionalFormatting sqref="B995:D1002 B1004:D1011 B1298:D1319">
    <cfRule type="cellIs" dxfId="1980" priority="5692" operator="equal">
      <formula>"UNUSABLE"</formula>
    </cfRule>
  </conditionalFormatting>
  <conditionalFormatting sqref="E996:I1003 E1005:I1012 E1299:H1320 I1299:I1321">
    <cfRule type="cellIs" dxfId="1979" priority="5693" operator="equal">
      <formula>"Yes"</formula>
    </cfRule>
  </conditionalFormatting>
  <conditionalFormatting sqref="E996:I1003 E1005:I1012 E1299:H1320 I1299:I1321">
    <cfRule type="cellIs" dxfId="1978" priority="5694" operator="equal">
      <formula>"No"</formula>
    </cfRule>
  </conditionalFormatting>
  <conditionalFormatting sqref="B996:D1003 B1005:D1012 B1299:D1320">
    <cfRule type="cellIs" dxfId="1977" priority="5695" operator="equal">
      <formula>"FREE SPACE"</formula>
    </cfRule>
  </conditionalFormatting>
  <conditionalFormatting sqref="B996:D1003 B1005:D1012 B1299:D1320">
    <cfRule type="cellIs" dxfId="1976" priority="5696" operator="equal">
      <formula>"UNUSABLE"</formula>
    </cfRule>
  </conditionalFormatting>
  <conditionalFormatting sqref="E996:I1003 E1005:I1012 E1299:H1320 I1299:I1321">
    <cfRule type="cellIs" dxfId="1975" priority="5697" operator="equal">
      <formula>"Yes"</formula>
    </cfRule>
  </conditionalFormatting>
  <conditionalFormatting sqref="E996:I1003 E1005:I1012 E1299:H1320 I1299:I1321">
    <cfRule type="cellIs" dxfId="1974" priority="5698" operator="equal">
      <formula>"No"</formula>
    </cfRule>
  </conditionalFormatting>
  <conditionalFormatting sqref="B996:D1003 B1005:D1012 B1299:D1320">
    <cfRule type="cellIs" dxfId="1973" priority="5699" operator="equal">
      <formula>"FREE SPACE"</formula>
    </cfRule>
  </conditionalFormatting>
  <conditionalFormatting sqref="B996:D1003 B1005:D1012 B1299:D1320">
    <cfRule type="cellIs" dxfId="1972" priority="5700" operator="equal">
      <formula>"UNUSABLE"</formula>
    </cfRule>
  </conditionalFormatting>
  <conditionalFormatting sqref="E997:I1004 E1006:I1013 E1300:I1321">
    <cfRule type="cellIs" dxfId="1971" priority="5701" operator="equal">
      <formula>"Yes"</formula>
    </cfRule>
  </conditionalFormatting>
  <conditionalFormatting sqref="E997:I1004 E1006:I1013 E1300:I1321">
    <cfRule type="cellIs" dxfId="1970" priority="5702" operator="equal">
      <formula>"No"</formula>
    </cfRule>
  </conditionalFormatting>
  <conditionalFormatting sqref="B997:D1004 B1006:D1013 B1300:D1321">
    <cfRule type="cellIs" dxfId="1969" priority="5703" operator="equal">
      <formula>"FREE SPACE"</formula>
    </cfRule>
  </conditionalFormatting>
  <conditionalFormatting sqref="B997:D1004 B1006:D1013 B1300:D1321">
    <cfRule type="cellIs" dxfId="1968" priority="5704" operator="equal">
      <formula>"UNUSABLE"</formula>
    </cfRule>
  </conditionalFormatting>
  <conditionalFormatting sqref="E997:I1004 E1006:I1013 E1300:I1321">
    <cfRule type="cellIs" dxfId="1967" priority="5705" operator="equal">
      <formula>"Yes"</formula>
    </cfRule>
  </conditionalFormatting>
  <conditionalFormatting sqref="E997:I1004 E1006:I1013 E1300:I1321">
    <cfRule type="cellIs" dxfId="1966" priority="5706" operator="equal">
      <formula>"No"</formula>
    </cfRule>
  </conditionalFormatting>
  <conditionalFormatting sqref="B997:D1004 B1006:D1013 B1300:D1321">
    <cfRule type="cellIs" dxfId="1965" priority="5707" operator="equal">
      <formula>"FREE SPACE"</formula>
    </cfRule>
  </conditionalFormatting>
  <conditionalFormatting sqref="B997:D1004 B1006:D1013 B1300:D1321">
    <cfRule type="cellIs" dxfId="1964" priority="5708" operator="equal">
      <formula>"UNUSABLE"</formula>
    </cfRule>
  </conditionalFormatting>
  <conditionalFormatting sqref="E998:I1005 E1007:I1014 E1301:I1322">
    <cfRule type="cellIs" dxfId="1963" priority="5709" operator="equal">
      <formula>"Yes"</formula>
    </cfRule>
  </conditionalFormatting>
  <conditionalFormatting sqref="E998:I1005 E1007:I1014 E1301:I1322">
    <cfRule type="cellIs" dxfId="1962" priority="5710" operator="equal">
      <formula>"No"</formula>
    </cfRule>
  </conditionalFormatting>
  <conditionalFormatting sqref="B998:D1005 B1007:D1014 B1301:D1322">
    <cfRule type="cellIs" dxfId="1961" priority="5711" operator="equal">
      <formula>"FREE SPACE"</formula>
    </cfRule>
  </conditionalFormatting>
  <conditionalFormatting sqref="B998:D1005 B1007:D1014 B1301:D1322">
    <cfRule type="cellIs" dxfId="1960" priority="5712" operator="equal">
      <formula>"UNUSABLE"</formula>
    </cfRule>
  </conditionalFormatting>
  <conditionalFormatting sqref="E998:I1005 E1007:I1014 E1301:I1322">
    <cfRule type="cellIs" dxfId="1959" priority="5713" operator="equal">
      <formula>"Yes"</formula>
    </cfRule>
  </conditionalFormatting>
  <conditionalFormatting sqref="E998:I1005 E1007:I1014 E1301:I1322">
    <cfRule type="cellIs" dxfId="1958" priority="5714" operator="equal">
      <formula>"No"</formula>
    </cfRule>
  </conditionalFormatting>
  <conditionalFormatting sqref="B998:D1005 B1007:D1014 B1301:D1322">
    <cfRule type="cellIs" dxfId="1957" priority="5715" operator="equal">
      <formula>"FREE SPACE"</formula>
    </cfRule>
  </conditionalFormatting>
  <conditionalFormatting sqref="B998:D1005 B1007:D1014 B1301:D1322">
    <cfRule type="cellIs" dxfId="1956" priority="5716" operator="equal">
      <formula>"UNUSABLE"</formula>
    </cfRule>
  </conditionalFormatting>
  <conditionalFormatting sqref="E999:I1006 E1008:I1015 E1302:I1323">
    <cfRule type="cellIs" dxfId="1955" priority="5717" operator="equal">
      <formula>"Yes"</formula>
    </cfRule>
  </conditionalFormatting>
  <conditionalFormatting sqref="E999:I1006 E1008:I1015 E1302:I1323">
    <cfRule type="cellIs" dxfId="1954" priority="5718" operator="equal">
      <formula>"No"</formula>
    </cfRule>
  </conditionalFormatting>
  <conditionalFormatting sqref="B999:D1006 B1008:D1015 B1302:D1323">
    <cfRule type="cellIs" dxfId="1953" priority="5719" operator="equal">
      <formula>"FREE SPACE"</formula>
    </cfRule>
  </conditionalFormatting>
  <conditionalFormatting sqref="B999:D1006 B1008:D1015 B1302:D1323">
    <cfRule type="cellIs" dxfId="1952" priority="5720" operator="equal">
      <formula>"UNUSABLE"</formula>
    </cfRule>
  </conditionalFormatting>
  <conditionalFormatting sqref="E998:I1005 E1007:I1014 E1301:I1322">
    <cfRule type="cellIs" dxfId="1951" priority="5721" operator="equal">
      <formula>"Yes"</formula>
    </cfRule>
  </conditionalFormatting>
  <conditionalFormatting sqref="E998:I1005 E1007:I1014 E1301:I1322">
    <cfRule type="cellIs" dxfId="1950" priority="5722" operator="equal">
      <formula>"No"</formula>
    </cfRule>
  </conditionalFormatting>
  <conditionalFormatting sqref="B998:D1005 B1007:D1014 B1301:D1322">
    <cfRule type="cellIs" dxfId="1949" priority="5723" operator="equal">
      <formula>"FREE SPACE"</formula>
    </cfRule>
  </conditionalFormatting>
  <conditionalFormatting sqref="B998:D1005 B1007:D1014 B1301:D1322">
    <cfRule type="cellIs" dxfId="1948" priority="5724" operator="equal">
      <formula>"UNUSABLE"</formula>
    </cfRule>
  </conditionalFormatting>
  <conditionalFormatting sqref="E999:I1006 E1008:I1015 E1302:I1323">
    <cfRule type="cellIs" dxfId="1947" priority="5725" operator="equal">
      <formula>"Yes"</formula>
    </cfRule>
  </conditionalFormatting>
  <conditionalFormatting sqref="E999:I1006 E1008:I1015 E1302:I1323">
    <cfRule type="cellIs" dxfId="1946" priority="5726" operator="equal">
      <formula>"No"</formula>
    </cfRule>
  </conditionalFormatting>
  <conditionalFormatting sqref="B1000:D1007 B1009:D1016 B1303:D1324">
    <cfRule type="cellIs" dxfId="1945" priority="5727" operator="equal">
      <formula>"FREE SPACE"</formula>
    </cfRule>
  </conditionalFormatting>
  <conditionalFormatting sqref="B1000:D1007 B1009:D1016 B1303:D1324">
    <cfRule type="cellIs" dxfId="1944" priority="5728" operator="equal">
      <formula>"UNUSABLE"</formula>
    </cfRule>
  </conditionalFormatting>
  <conditionalFormatting sqref="E999:I1006 E1008:I1015 E1302:I1323">
    <cfRule type="cellIs" dxfId="1943" priority="5729" operator="equal">
      <formula>"Yes"</formula>
    </cfRule>
  </conditionalFormatting>
  <conditionalFormatting sqref="E999:I1006 E1008:I1015 E1302:I1323">
    <cfRule type="cellIs" dxfId="1942" priority="5730" operator="equal">
      <formula>"No"</formula>
    </cfRule>
  </conditionalFormatting>
  <conditionalFormatting sqref="B999:D1006 B1008:D1015 B1302:D1323">
    <cfRule type="cellIs" dxfId="1941" priority="5731" operator="equal">
      <formula>"FREE SPACE"</formula>
    </cfRule>
  </conditionalFormatting>
  <conditionalFormatting sqref="B999:D1006 B1008:D1015 B1302:D1323">
    <cfRule type="cellIs" dxfId="1940" priority="5732" operator="equal">
      <formula>"UNUSABLE"</formula>
    </cfRule>
  </conditionalFormatting>
  <conditionalFormatting sqref="E1000:I1007 E1009:I1016 E1303:I1324">
    <cfRule type="cellIs" dxfId="1939" priority="5733" operator="equal">
      <formula>"Yes"</formula>
    </cfRule>
  </conditionalFormatting>
  <conditionalFormatting sqref="E1000:I1007 E1009:I1016 E1303:I1324">
    <cfRule type="cellIs" dxfId="1938" priority="5734" operator="equal">
      <formula>"No"</formula>
    </cfRule>
  </conditionalFormatting>
  <conditionalFormatting sqref="B1000:D1007 B1009:D1016 B1303:D1324">
    <cfRule type="cellIs" dxfId="1937" priority="5735" operator="equal">
      <formula>"FREE SPACE"</formula>
    </cfRule>
  </conditionalFormatting>
  <conditionalFormatting sqref="B1000:D1007 B1009:D1016 B1303:D1324">
    <cfRule type="cellIs" dxfId="1936" priority="5736" operator="equal">
      <formula>"UNUSABLE"</formula>
    </cfRule>
  </conditionalFormatting>
  <conditionalFormatting sqref="E1000:I1007 E1009:I1016 E1303:I1324">
    <cfRule type="cellIs" dxfId="1935" priority="5737" operator="equal">
      <formula>"Yes"</formula>
    </cfRule>
  </conditionalFormatting>
  <conditionalFormatting sqref="E1000:I1007 E1009:I1016 E1303:I1324">
    <cfRule type="cellIs" dxfId="1934" priority="5738" operator="equal">
      <formula>"No"</formula>
    </cfRule>
  </conditionalFormatting>
  <conditionalFormatting sqref="E1001:I1008 E1010:I1017 E1304:I1325">
    <cfRule type="cellIs" dxfId="1933" priority="5739" operator="equal">
      <formula>"Yes"</formula>
    </cfRule>
  </conditionalFormatting>
  <conditionalFormatting sqref="E1001:I1008 E1010:I1017 E1304:I1325">
    <cfRule type="cellIs" dxfId="1932" priority="5740" operator="equal">
      <formula>"No"</formula>
    </cfRule>
  </conditionalFormatting>
  <conditionalFormatting sqref="B1001:D1008 B1010:D1017 B1304:D1325">
    <cfRule type="cellIs" dxfId="1931" priority="5741" operator="equal">
      <formula>"FREE SPACE"</formula>
    </cfRule>
  </conditionalFormatting>
  <conditionalFormatting sqref="B1001:D1008 B1010:D1017 B1304:D1325">
    <cfRule type="cellIs" dxfId="1930" priority="5742" operator="equal">
      <formula>"UNUSABLE"</formula>
    </cfRule>
  </conditionalFormatting>
  <conditionalFormatting sqref="E1001:I1008 E1010:I1017 E1304:I1325">
    <cfRule type="cellIs" dxfId="1929" priority="5743" operator="equal">
      <formula>"Yes"</formula>
    </cfRule>
  </conditionalFormatting>
  <conditionalFormatting sqref="E1001:I1008 E1010:I1017 E1304:I1325">
    <cfRule type="cellIs" dxfId="1928" priority="5744" operator="equal">
      <formula>"No"</formula>
    </cfRule>
  </conditionalFormatting>
  <conditionalFormatting sqref="B1001:D1008 B1010:D1017 B1304:D1325">
    <cfRule type="cellIs" dxfId="1927" priority="5745" operator="equal">
      <formula>"FREE SPACE"</formula>
    </cfRule>
  </conditionalFormatting>
  <conditionalFormatting sqref="B1001:D1008 B1010:D1017 B1304:D1325">
    <cfRule type="cellIs" dxfId="1926" priority="5746" operator="equal">
      <formula>"UNUSABLE"</formula>
    </cfRule>
  </conditionalFormatting>
  <conditionalFormatting sqref="E1002:I1009 E1011:I1018 E1305:I1326">
    <cfRule type="cellIs" dxfId="1925" priority="5747" operator="equal">
      <formula>"Yes"</formula>
    </cfRule>
  </conditionalFormatting>
  <conditionalFormatting sqref="E1002:I1009 E1011:I1018 E1305:I1326">
    <cfRule type="cellIs" dxfId="1924" priority="5748" operator="equal">
      <formula>"No"</formula>
    </cfRule>
  </conditionalFormatting>
  <conditionalFormatting sqref="B1002:D1009 B1011:D1018 B1305:D1326">
    <cfRule type="cellIs" dxfId="1923" priority="5749" operator="equal">
      <formula>"FREE SPACE"</formula>
    </cfRule>
  </conditionalFormatting>
  <conditionalFormatting sqref="B1002:D1009 B1011:D1018 B1305:D1326">
    <cfRule type="cellIs" dxfId="1922" priority="5750" operator="equal">
      <formula>"UNUSABLE"</formula>
    </cfRule>
  </conditionalFormatting>
  <conditionalFormatting sqref="E996:I1003 E1005:I1012 E1299:H1320 I1299:I1321">
    <cfRule type="cellIs" dxfId="1921" priority="5751" operator="equal">
      <formula>"Yes"</formula>
    </cfRule>
  </conditionalFormatting>
  <conditionalFormatting sqref="E996:I1003 E1005:I1012 E1299:H1320 I1299:I1321">
    <cfRule type="cellIs" dxfId="1920" priority="5752" operator="equal">
      <formula>"No"</formula>
    </cfRule>
  </conditionalFormatting>
  <conditionalFormatting sqref="B996:D1003 B1005:D1012 B1299:D1320">
    <cfRule type="cellIs" dxfId="1919" priority="5753" operator="equal">
      <formula>"FREE SPACE"</formula>
    </cfRule>
  </conditionalFormatting>
  <conditionalFormatting sqref="B996:D1003 B1005:D1012 B1299:D1320">
    <cfRule type="cellIs" dxfId="1918" priority="5754" operator="equal">
      <formula>"UNUSABLE"</formula>
    </cfRule>
  </conditionalFormatting>
  <conditionalFormatting sqref="E997:I1004 E1006:I1013 E1300:I1321">
    <cfRule type="cellIs" dxfId="1917" priority="5755" operator="equal">
      <formula>"Yes"</formula>
    </cfRule>
  </conditionalFormatting>
  <conditionalFormatting sqref="E997:I1004 E1006:I1013 E1300:I1321">
    <cfRule type="cellIs" dxfId="1916" priority="5756" operator="equal">
      <formula>"No"</formula>
    </cfRule>
  </conditionalFormatting>
  <conditionalFormatting sqref="B997:D1004 B1006:D1013 B1300:D1321">
    <cfRule type="cellIs" dxfId="1915" priority="5757" operator="equal">
      <formula>"FREE SPACE"</formula>
    </cfRule>
  </conditionalFormatting>
  <conditionalFormatting sqref="B997:D1004 B1006:D1013 B1300:D1321">
    <cfRule type="cellIs" dxfId="1914" priority="5758" operator="equal">
      <formula>"UNUSABLE"</formula>
    </cfRule>
  </conditionalFormatting>
  <conditionalFormatting sqref="E997:I1004 E1006:I1013 E1300:I1321">
    <cfRule type="cellIs" dxfId="1913" priority="5759" operator="equal">
      <formula>"Yes"</formula>
    </cfRule>
  </conditionalFormatting>
  <conditionalFormatting sqref="E997:I1004 E1006:I1013 E1300:I1321">
    <cfRule type="cellIs" dxfId="1912" priority="5760" operator="equal">
      <formula>"No"</formula>
    </cfRule>
  </conditionalFormatting>
  <conditionalFormatting sqref="B997:D1004 B1006:D1013 B1300:D1321">
    <cfRule type="cellIs" dxfId="1911" priority="5761" operator="equal">
      <formula>"FREE SPACE"</formula>
    </cfRule>
  </conditionalFormatting>
  <conditionalFormatting sqref="B997:D1004 B1006:D1013 B1300:D1321">
    <cfRule type="cellIs" dxfId="1910" priority="5762" operator="equal">
      <formula>"UNUSABLE"</formula>
    </cfRule>
  </conditionalFormatting>
  <conditionalFormatting sqref="E998:I1005 E1007:I1014 E1301:I1322">
    <cfRule type="cellIs" dxfId="1909" priority="5763" operator="equal">
      <formula>"Yes"</formula>
    </cfRule>
  </conditionalFormatting>
  <conditionalFormatting sqref="E998:I1005 E1007:I1014 E1301:I1322">
    <cfRule type="cellIs" dxfId="1908" priority="5764" operator="equal">
      <formula>"No"</formula>
    </cfRule>
  </conditionalFormatting>
  <conditionalFormatting sqref="B998:D1005 B1007:D1014 B1301:D1322">
    <cfRule type="cellIs" dxfId="1907" priority="5765" operator="equal">
      <formula>"FREE SPACE"</formula>
    </cfRule>
  </conditionalFormatting>
  <conditionalFormatting sqref="B998:D1005 B1007:D1014 B1301:D1322">
    <cfRule type="cellIs" dxfId="1906" priority="5766" operator="equal">
      <formula>"UNUSABLE"</formula>
    </cfRule>
  </conditionalFormatting>
  <conditionalFormatting sqref="E998:I1005 E1007:I1014 E1301:I1322">
    <cfRule type="cellIs" dxfId="1905" priority="5767" operator="equal">
      <formula>"Yes"</formula>
    </cfRule>
  </conditionalFormatting>
  <conditionalFormatting sqref="E998:I1005 E1007:I1014 E1301:I1322">
    <cfRule type="cellIs" dxfId="1904" priority="5768" operator="equal">
      <formula>"No"</formula>
    </cfRule>
  </conditionalFormatting>
  <conditionalFormatting sqref="B998:D1005 B1007:D1014 B1301:D1322">
    <cfRule type="cellIs" dxfId="1903" priority="5769" operator="equal">
      <formula>"FREE SPACE"</formula>
    </cfRule>
  </conditionalFormatting>
  <conditionalFormatting sqref="B998:D1005 B1007:D1014 B1301:D1322">
    <cfRule type="cellIs" dxfId="1902" priority="5770" operator="equal">
      <formula>"UNUSABLE"</formula>
    </cfRule>
  </conditionalFormatting>
  <conditionalFormatting sqref="E999:I1006 E1008:I1015 E1302:I1323">
    <cfRule type="cellIs" dxfId="1901" priority="5771" operator="equal">
      <formula>"Yes"</formula>
    </cfRule>
  </conditionalFormatting>
  <conditionalFormatting sqref="E999:I1006 E1008:I1015 E1302:I1323">
    <cfRule type="cellIs" dxfId="1900" priority="5772" operator="equal">
      <formula>"No"</formula>
    </cfRule>
  </conditionalFormatting>
  <conditionalFormatting sqref="B999:D1006 B1008:D1015 B1302:D1323">
    <cfRule type="cellIs" dxfId="1899" priority="5773" operator="equal">
      <formula>"FREE SPACE"</formula>
    </cfRule>
  </conditionalFormatting>
  <conditionalFormatting sqref="B999:D1006 B1008:D1015 B1302:D1323">
    <cfRule type="cellIs" dxfId="1898" priority="5774" operator="equal">
      <formula>"UNUSABLE"</formula>
    </cfRule>
  </conditionalFormatting>
  <conditionalFormatting sqref="E999:I1006 E1008:I1015 E1302:I1323">
    <cfRule type="cellIs" dxfId="1897" priority="5775" operator="equal">
      <formula>"Yes"</formula>
    </cfRule>
  </conditionalFormatting>
  <conditionalFormatting sqref="E999:I1006 E1008:I1015 E1302:I1323">
    <cfRule type="cellIs" dxfId="1896" priority="5776" operator="equal">
      <formula>"No"</formula>
    </cfRule>
  </conditionalFormatting>
  <conditionalFormatting sqref="B999:D1006 B1008:D1015 B1302:D1323">
    <cfRule type="cellIs" dxfId="1895" priority="5777" operator="equal">
      <formula>"FREE SPACE"</formula>
    </cfRule>
  </conditionalFormatting>
  <conditionalFormatting sqref="B999:D1006 B1008:D1015 B1302:D1323">
    <cfRule type="cellIs" dxfId="1894" priority="5778" operator="equal">
      <formula>"UNUSABLE"</formula>
    </cfRule>
  </conditionalFormatting>
  <conditionalFormatting sqref="B900:D900">
    <cfRule type="cellIs" dxfId="1893" priority="1885" operator="equal">
      <formula>"FREE SPACE"</formula>
    </cfRule>
  </conditionalFormatting>
  <conditionalFormatting sqref="B900:D900">
    <cfRule type="cellIs" dxfId="1892" priority="1886" operator="equal">
      <formula>"UNUSABLE"</formula>
    </cfRule>
  </conditionalFormatting>
  <conditionalFormatting sqref="E900:I900">
    <cfRule type="cellIs" dxfId="1891" priority="1887" operator="equal">
      <formula>"Yes"</formula>
    </cfRule>
  </conditionalFormatting>
  <conditionalFormatting sqref="E900:I900">
    <cfRule type="cellIs" dxfId="1890" priority="1888" operator="equal">
      <formula>"No"</formula>
    </cfRule>
  </conditionalFormatting>
  <conditionalFormatting sqref="B964:D964">
    <cfRule type="cellIs" dxfId="1889" priority="1889" operator="equal">
      <formula>"FREE SPACE"</formula>
    </cfRule>
  </conditionalFormatting>
  <conditionalFormatting sqref="B964:D964">
    <cfRule type="cellIs" dxfId="1888" priority="1890" operator="equal">
      <formula>"UNUSABLE"</formula>
    </cfRule>
  </conditionalFormatting>
  <conditionalFormatting sqref="B901:D901">
    <cfRule type="cellIs" dxfId="1887" priority="1891" operator="equal">
      <formula>"FREE SPACE"</formula>
    </cfRule>
  </conditionalFormatting>
  <conditionalFormatting sqref="B901:D901">
    <cfRule type="cellIs" dxfId="1886" priority="1892" operator="equal">
      <formula>"UNUSABLE"</formula>
    </cfRule>
  </conditionalFormatting>
  <conditionalFormatting sqref="E901:I901">
    <cfRule type="cellIs" dxfId="1885" priority="1893" operator="equal">
      <formula>"Yes"</formula>
    </cfRule>
  </conditionalFormatting>
  <conditionalFormatting sqref="E901:I901">
    <cfRule type="cellIs" dxfId="1884" priority="1894" operator="equal">
      <formula>"No"</formula>
    </cfRule>
  </conditionalFormatting>
  <conditionalFormatting sqref="B1014">
    <cfRule type="cellIs" dxfId="1883" priority="1883" operator="equal">
      <formula>"UNUSABLE"</formula>
    </cfRule>
  </conditionalFormatting>
  <conditionalFormatting sqref="B1014">
    <cfRule type="cellIs" dxfId="1882" priority="1884" operator="equal">
      <formula>"FREE SPACE"</formula>
    </cfRule>
  </conditionalFormatting>
  <conditionalFormatting sqref="B1014">
    <cfRule type="cellIs" dxfId="1881" priority="1875" operator="equal">
      <formula>"FREE SPACE"</formula>
    </cfRule>
  </conditionalFormatting>
  <conditionalFormatting sqref="B1014">
    <cfRule type="cellIs" dxfId="1880" priority="1876" operator="equal">
      <formula>"UNUSABLE"</formula>
    </cfRule>
  </conditionalFormatting>
  <conditionalFormatting sqref="B1014">
    <cfRule type="cellIs" dxfId="1879" priority="1877" operator="equal">
      <formula>"FREE SPACE"</formula>
    </cfRule>
  </conditionalFormatting>
  <conditionalFormatting sqref="B1014">
    <cfRule type="cellIs" dxfId="1878" priority="1878" operator="equal">
      <formula>"UNUSABLE"</formula>
    </cfRule>
  </conditionalFormatting>
  <conditionalFormatting sqref="B1014">
    <cfRule type="cellIs" dxfId="1877" priority="1879" operator="equal">
      <formula>"FREE SPACE"</formula>
    </cfRule>
  </conditionalFormatting>
  <conditionalFormatting sqref="B1014">
    <cfRule type="cellIs" dxfId="1876" priority="1880" operator="equal">
      <formula>"UNUSABLE"</formula>
    </cfRule>
  </conditionalFormatting>
  <conditionalFormatting sqref="B1014">
    <cfRule type="cellIs" dxfId="1875" priority="1881" operator="equal">
      <formula>"FREE SPACE"</formula>
    </cfRule>
  </conditionalFormatting>
  <conditionalFormatting sqref="B1014">
    <cfRule type="cellIs" dxfId="1874" priority="1882" operator="equal">
      <formula>"UNUSABLE"</formula>
    </cfRule>
  </conditionalFormatting>
  <conditionalFormatting sqref="B935:D935">
    <cfRule type="cellIs" dxfId="1873" priority="565" operator="equal">
      <formula>"FREE SPACE"</formula>
    </cfRule>
  </conditionalFormatting>
  <conditionalFormatting sqref="B935:D935">
    <cfRule type="cellIs" dxfId="1872" priority="566" operator="equal">
      <formula>"UNUSABLE"</formula>
    </cfRule>
  </conditionalFormatting>
  <conditionalFormatting sqref="E935:I935">
    <cfRule type="cellIs" dxfId="1871" priority="567" operator="equal">
      <formula>"Yes"</formula>
    </cfRule>
  </conditionalFormatting>
  <conditionalFormatting sqref="E935:I935">
    <cfRule type="cellIs" dxfId="1870" priority="568" operator="equal">
      <formula>"No"</formula>
    </cfRule>
  </conditionalFormatting>
  <conditionalFormatting sqref="B1008:D1013 B1083:D1093">
    <cfRule type="cellIs" dxfId="1869" priority="569" operator="equal">
      <formula>"FREE SPACE"</formula>
    </cfRule>
  </conditionalFormatting>
  <conditionalFormatting sqref="B1008:D1013 B1083:D1093">
    <cfRule type="cellIs" dxfId="1868" priority="570" operator="equal">
      <formula>"UNUSABLE"</formula>
    </cfRule>
  </conditionalFormatting>
  <conditionalFormatting sqref="B1013:D1018 B1088:D1098">
    <cfRule type="cellIs" dxfId="1867" priority="571" operator="equal">
      <formula>"FREE SPACE"</formula>
    </cfRule>
  </conditionalFormatting>
  <conditionalFormatting sqref="B1013:D1018 B1088:D1098">
    <cfRule type="cellIs" dxfId="1866" priority="572" operator="equal">
      <formula>"UNUSABLE"</formula>
    </cfRule>
  </conditionalFormatting>
  <conditionalFormatting sqref="B1020:D1025 B1095:D1105">
    <cfRule type="cellIs" dxfId="1865" priority="573" operator="equal">
      <formula>"UNUSABLE"</formula>
    </cfRule>
  </conditionalFormatting>
  <conditionalFormatting sqref="B1015:D1020 B1090:D1100">
    <cfRule type="cellIs" dxfId="1864" priority="574" operator="equal">
      <formula>"FREE SPACE"</formula>
    </cfRule>
  </conditionalFormatting>
  <conditionalFormatting sqref="B1015:D1020 B1090:D1100">
    <cfRule type="cellIs" dxfId="1863" priority="575" operator="equal">
      <formula>"UNUSABLE"</formula>
    </cfRule>
  </conditionalFormatting>
  <conditionalFormatting sqref="B1020:D1025 B1095:D1105">
    <cfRule type="cellIs" dxfId="1862" priority="576" operator="equal">
      <formula>"FREE SPACE"</formula>
    </cfRule>
  </conditionalFormatting>
  <conditionalFormatting sqref="B1043:D1049 B1118:D1128">
    <cfRule type="cellIs" dxfId="1861" priority="577" operator="equal">
      <formula>"FREE SPACE"</formula>
    </cfRule>
  </conditionalFormatting>
  <conditionalFormatting sqref="B1043:D1049 B1118:D1128">
    <cfRule type="cellIs" dxfId="1860" priority="578" operator="equal">
      <formula>"UNUSABLE"</formula>
    </cfRule>
  </conditionalFormatting>
  <conditionalFormatting sqref="B1054:D1060 B1129:D1139">
    <cfRule type="cellIs" dxfId="1859" priority="579" operator="equal">
      <formula>"FREE SPACE"</formula>
    </cfRule>
  </conditionalFormatting>
  <conditionalFormatting sqref="B1054:D1060 B1129:D1139">
    <cfRule type="cellIs" dxfId="1858" priority="580" operator="equal">
      <formula>"UNUSABLE"</formula>
    </cfRule>
  </conditionalFormatting>
  <conditionalFormatting sqref="B1102:D1113 B1177:D1188">
    <cfRule type="cellIs" dxfId="1857" priority="581" operator="equal">
      <formula>"UNUSABLE"</formula>
    </cfRule>
  </conditionalFormatting>
  <conditionalFormatting sqref="B1066:D1071 B1141:D1150">
    <cfRule type="cellIs" dxfId="1856" priority="582" operator="equal">
      <formula>"FREE SPACE"</formula>
    </cfRule>
  </conditionalFormatting>
  <conditionalFormatting sqref="B1066:D1071 B1141:D1150">
    <cfRule type="cellIs" dxfId="1855" priority="583" operator="equal">
      <formula>"UNUSABLE"</formula>
    </cfRule>
  </conditionalFormatting>
  <conditionalFormatting sqref="B1072:D1078 B1148:D1157">
    <cfRule type="cellIs" dxfId="1854" priority="584" operator="equal">
      <formula>"FREE SPACE"</formula>
    </cfRule>
  </conditionalFormatting>
  <conditionalFormatting sqref="B1072:D1078 B1148:D1157">
    <cfRule type="cellIs" dxfId="1853" priority="585" operator="equal">
      <formula>"UNUSABLE"</formula>
    </cfRule>
  </conditionalFormatting>
  <conditionalFormatting sqref="B1154:D1165 B1079:D1090">
    <cfRule type="cellIs" dxfId="1852" priority="586" operator="equal">
      <formula>"FREE SPACE"</formula>
    </cfRule>
  </conditionalFormatting>
  <conditionalFormatting sqref="B1154:D1165 B1079:D1090">
    <cfRule type="cellIs" dxfId="1851" priority="587" operator="equal">
      <formula>"UNUSABLE"</formula>
    </cfRule>
  </conditionalFormatting>
  <conditionalFormatting sqref="B1081:D1092 B1156:D1167">
    <cfRule type="cellIs" dxfId="1850" priority="588" operator="equal">
      <formula>"FREE SPACE"</formula>
    </cfRule>
  </conditionalFormatting>
  <conditionalFormatting sqref="B1081:D1092 B1156:D1167">
    <cfRule type="cellIs" dxfId="1849" priority="589" operator="equal">
      <formula>"UNUSABLE"</formula>
    </cfRule>
  </conditionalFormatting>
  <conditionalFormatting sqref="B1088:D1099 B1163:D1174">
    <cfRule type="cellIs" dxfId="1848" priority="590" operator="equal">
      <formula>"FREE SPACE"</formula>
    </cfRule>
  </conditionalFormatting>
  <conditionalFormatting sqref="B1088:D1099 B1163:D1174">
    <cfRule type="cellIs" dxfId="1847" priority="591" operator="equal">
      <formula>"UNUSABLE"</formula>
    </cfRule>
  </conditionalFormatting>
  <conditionalFormatting sqref="B1096:D1107 B1171:D1182">
    <cfRule type="cellIs" dxfId="1846" priority="592" operator="equal">
      <formula>"FREE SPACE"</formula>
    </cfRule>
  </conditionalFormatting>
  <conditionalFormatting sqref="B1096:D1107 B1171:D1182">
    <cfRule type="cellIs" dxfId="1845" priority="593" operator="equal">
      <formula>"UNUSABLE"</formula>
    </cfRule>
  </conditionalFormatting>
  <conditionalFormatting sqref="B1102:D1113 B1177:D1188">
    <cfRule type="cellIs" dxfId="1844" priority="594" operator="equal">
      <formula>"FREE SPACE"</formula>
    </cfRule>
  </conditionalFormatting>
  <conditionalFormatting sqref="B1104:D1115 B1179:D1190">
    <cfRule type="cellIs" dxfId="1843" priority="595" operator="equal">
      <formula>"FREE SPACE"</formula>
    </cfRule>
  </conditionalFormatting>
  <conditionalFormatting sqref="B1104:D1115 B1179:D1190">
    <cfRule type="cellIs" dxfId="1842" priority="596" operator="equal">
      <formula>"UNUSABLE"</formula>
    </cfRule>
  </conditionalFormatting>
  <conditionalFormatting sqref="B1107:D1116 B1182:D1191">
    <cfRule type="cellIs" dxfId="1841" priority="597" operator="equal">
      <formula>"FREE SPACE"</formula>
    </cfRule>
  </conditionalFormatting>
  <conditionalFormatting sqref="B1107:D1116 B1182:D1191">
    <cfRule type="cellIs" dxfId="1840" priority="598" operator="equal">
      <formula>"UNUSABLE"</formula>
    </cfRule>
  </conditionalFormatting>
  <conditionalFormatting sqref="B1123:D1134 B1198:D1209">
    <cfRule type="cellIs" dxfId="1839" priority="599" operator="equal">
      <formula>"FREE SPACE"</formula>
    </cfRule>
  </conditionalFormatting>
  <conditionalFormatting sqref="B1123:D1134 B1198:D1209">
    <cfRule type="cellIs" dxfId="1838" priority="600" operator="equal">
      <formula>"UNUSABLE"</formula>
    </cfRule>
  </conditionalFormatting>
  <conditionalFormatting sqref="B1125:D1136 B1200:D1211">
    <cfRule type="cellIs" dxfId="1837" priority="601" operator="equal">
      <formula>"FREE SPACE"</formula>
    </cfRule>
  </conditionalFormatting>
  <conditionalFormatting sqref="B1125:D1136 B1200:D1211">
    <cfRule type="cellIs" dxfId="1836" priority="602" operator="equal">
      <formula>"UNUSABLE"</formula>
    </cfRule>
  </conditionalFormatting>
  <conditionalFormatting sqref="B1127:D1138 B1202:D1213">
    <cfRule type="cellIs" dxfId="1835" priority="603" operator="equal">
      <formula>"FREE SPACE"</formula>
    </cfRule>
  </conditionalFormatting>
  <conditionalFormatting sqref="B1127:D1138 B1202:D1213">
    <cfRule type="cellIs" dxfId="1834" priority="604" operator="equal">
      <formula>"UNUSABLE"</formula>
    </cfRule>
  </conditionalFormatting>
  <conditionalFormatting sqref="B1143:D1154 B1218:D1229">
    <cfRule type="cellIs" dxfId="1833" priority="605" operator="equal">
      <formula>"FREE SPACE"</formula>
    </cfRule>
  </conditionalFormatting>
  <conditionalFormatting sqref="B1143:D1154 B1218:D1229">
    <cfRule type="cellIs" dxfId="1832" priority="606" operator="equal">
      <formula>"UNUSABLE"</formula>
    </cfRule>
  </conditionalFormatting>
  <conditionalFormatting sqref="B1158:D1167 B1233:D1242">
    <cfRule type="cellIs" dxfId="1831" priority="607" operator="equal">
      <formula>"FREE SPACE"</formula>
    </cfRule>
  </conditionalFormatting>
  <conditionalFormatting sqref="B1158:D1167 B1233:D1242">
    <cfRule type="cellIs" dxfId="1830" priority="608" operator="equal">
      <formula>"UNUSABLE"</formula>
    </cfRule>
  </conditionalFormatting>
  <conditionalFormatting sqref="B1165:D1176 B1240:D1251">
    <cfRule type="cellIs" dxfId="1829" priority="609" operator="equal">
      <formula>"FREE SPACE"</formula>
    </cfRule>
  </conditionalFormatting>
  <conditionalFormatting sqref="B1165:D1176 B1240:D1251">
    <cfRule type="cellIs" dxfId="1828" priority="610" operator="equal">
      <formula>"UNUSABLE"</formula>
    </cfRule>
  </conditionalFormatting>
  <conditionalFormatting sqref="B1167:D1178 B1242:D1253">
    <cfRule type="cellIs" dxfId="1827" priority="611" operator="equal">
      <formula>"FREE SPACE"</formula>
    </cfRule>
  </conditionalFormatting>
  <conditionalFormatting sqref="B1167:D1178 B1242:D1253">
    <cfRule type="cellIs" dxfId="1826" priority="612" operator="equal">
      <formula>"UNUSABLE"</formula>
    </cfRule>
  </conditionalFormatting>
  <conditionalFormatting sqref="B1170:D1179 B1245:D1254">
    <cfRule type="cellIs" dxfId="1825" priority="613" operator="equal">
      <formula>"FREE SPACE"</formula>
    </cfRule>
  </conditionalFormatting>
  <conditionalFormatting sqref="B1170:D1179 B1245:D1254">
    <cfRule type="cellIs" dxfId="1824" priority="614" operator="equal">
      <formula>"UNUSABLE"</formula>
    </cfRule>
  </conditionalFormatting>
  <conditionalFormatting sqref="B1170:D1181 B1245:D1256">
    <cfRule type="cellIs" dxfId="1823" priority="615" operator="equal">
      <formula>"FREE SPACE"</formula>
    </cfRule>
  </conditionalFormatting>
  <conditionalFormatting sqref="B1170:D1181 B1245:D1256">
    <cfRule type="cellIs" dxfId="1822" priority="616" operator="equal">
      <formula>"UNUSABLE"</formula>
    </cfRule>
  </conditionalFormatting>
  <conditionalFormatting sqref="B1186:D1197 B1261:D1272">
    <cfRule type="cellIs" dxfId="1821" priority="617" operator="equal">
      <formula>"FREE SPACE"</formula>
    </cfRule>
  </conditionalFormatting>
  <conditionalFormatting sqref="B1186:D1197 B1261:D1272">
    <cfRule type="cellIs" dxfId="1820" priority="618" operator="equal">
      <formula>"UNUSABLE"</formula>
    </cfRule>
  </conditionalFormatting>
  <conditionalFormatting sqref="B1189:D1198 B1264:D1273">
    <cfRule type="cellIs" dxfId="1819" priority="619" operator="equal">
      <formula>"FREE SPACE"</formula>
    </cfRule>
  </conditionalFormatting>
  <conditionalFormatting sqref="B1189:D1198 B1264:D1273">
    <cfRule type="cellIs" dxfId="1818" priority="620" operator="equal">
      <formula>"UNUSABLE"</formula>
    </cfRule>
  </conditionalFormatting>
  <conditionalFormatting sqref="B1196:D1207 B1271:D1282">
    <cfRule type="cellIs" dxfId="1817" priority="621" operator="equal">
      <formula>"FREE SPACE"</formula>
    </cfRule>
  </conditionalFormatting>
  <conditionalFormatting sqref="B1196:D1207 B1271:D1282">
    <cfRule type="cellIs" dxfId="1816" priority="622" operator="equal">
      <formula>"UNUSABLE"</formula>
    </cfRule>
  </conditionalFormatting>
  <conditionalFormatting sqref="B1199:D1208 B1274:D1283">
    <cfRule type="cellIs" dxfId="1815" priority="623" operator="equal">
      <formula>"FREE SPACE"</formula>
    </cfRule>
  </conditionalFormatting>
  <conditionalFormatting sqref="B1199:D1208 B1274:D1283">
    <cfRule type="cellIs" dxfId="1814" priority="624" operator="equal">
      <formula>"UNUSABLE"</formula>
    </cfRule>
  </conditionalFormatting>
  <conditionalFormatting sqref="B1199:D1210 B1274:D1285">
    <cfRule type="cellIs" dxfId="1813" priority="625" operator="equal">
      <formula>"FREE SPACE"</formula>
    </cfRule>
  </conditionalFormatting>
  <conditionalFormatting sqref="B1199:D1210 B1274:D1285">
    <cfRule type="cellIs" dxfId="1812" priority="626" operator="equal">
      <formula>"UNUSABLE"</formula>
    </cfRule>
  </conditionalFormatting>
  <conditionalFormatting sqref="B1160:D1169 B1235:D1244">
    <cfRule type="cellIs" dxfId="1811" priority="627" operator="equal">
      <formula>"FREE SPACE"</formula>
    </cfRule>
  </conditionalFormatting>
  <conditionalFormatting sqref="B1160:D1169 B1235:D1244">
    <cfRule type="cellIs" dxfId="1810" priority="628" operator="equal">
      <formula>"UNUSABLE"</formula>
    </cfRule>
  </conditionalFormatting>
  <conditionalFormatting sqref="B1268:D1279 B1343:D1354">
    <cfRule type="cellIs" dxfId="1809" priority="629" operator="equal">
      <formula>"UNUSABLE"</formula>
    </cfRule>
  </conditionalFormatting>
  <conditionalFormatting sqref="B1167:D1178 B1242:D1253">
    <cfRule type="cellIs" dxfId="1808" priority="630" operator="equal">
      <formula>"FREE SPACE"</formula>
    </cfRule>
  </conditionalFormatting>
  <conditionalFormatting sqref="B1167:D1178 B1242:D1253">
    <cfRule type="cellIs" dxfId="1807" priority="631" operator="equal">
      <formula>"UNUSABLE"</formula>
    </cfRule>
  </conditionalFormatting>
  <conditionalFormatting sqref="B1169:D1180 B1244:D1255">
    <cfRule type="cellIs" dxfId="1806" priority="632" operator="equal">
      <formula>"FREE SPACE"</formula>
    </cfRule>
  </conditionalFormatting>
  <conditionalFormatting sqref="B1169:D1180 B1244:D1255">
    <cfRule type="cellIs" dxfId="1805" priority="633" operator="equal">
      <formula>"UNUSABLE"</formula>
    </cfRule>
  </conditionalFormatting>
  <conditionalFormatting sqref="B1172:D1181 B1247:D1256">
    <cfRule type="cellIs" dxfId="1804" priority="634" operator="equal">
      <formula>"FREE SPACE"</formula>
    </cfRule>
  </conditionalFormatting>
  <conditionalFormatting sqref="B1172:D1181 B1247:D1256">
    <cfRule type="cellIs" dxfId="1803" priority="635" operator="equal">
      <formula>"UNUSABLE"</formula>
    </cfRule>
  </conditionalFormatting>
  <conditionalFormatting sqref="B1172:D1183 B1247:D1258">
    <cfRule type="cellIs" dxfId="1802" priority="636" operator="equal">
      <formula>"FREE SPACE"</formula>
    </cfRule>
  </conditionalFormatting>
  <conditionalFormatting sqref="B1172:D1183 B1247:D1258">
    <cfRule type="cellIs" dxfId="1801" priority="637" operator="equal">
      <formula>"UNUSABLE"</formula>
    </cfRule>
  </conditionalFormatting>
  <conditionalFormatting sqref="B1188:D1199 B1263:D1274">
    <cfRule type="cellIs" dxfId="1800" priority="638" operator="equal">
      <formula>"FREE SPACE"</formula>
    </cfRule>
  </conditionalFormatting>
  <conditionalFormatting sqref="B1188:D1199 B1263:D1274">
    <cfRule type="cellIs" dxfId="1799" priority="639" operator="equal">
      <formula>"UNUSABLE"</formula>
    </cfRule>
  </conditionalFormatting>
  <conditionalFormatting sqref="B1191:D1200 B1266:D1275">
    <cfRule type="cellIs" dxfId="1798" priority="640" operator="equal">
      <formula>"FREE SPACE"</formula>
    </cfRule>
  </conditionalFormatting>
  <conditionalFormatting sqref="B1191:D1200 B1266:D1275">
    <cfRule type="cellIs" dxfId="1797" priority="641" operator="equal">
      <formula>"UNUSABLE"</formula>
    </cfRule>
  </conditionalFormatting>
  <conditionalFormatting sqref="B1198:D1209 B1273:D1284">
    <cfRule type="cellIs" dxfId="1796" priority="642" operator="equal">
      <formula>"FREE SPACE"</formula>
    </cfRule>
  </conditionalFormatting>
  <conditionalFormatting sqref="B1198:D1209 B1273:D1284">
    <cfRule type="cellIs" dxfId="1795" priority="643" operator="equal">
      <formula>"UNUSABLE"</formula>
    </cfRule>
  </conditionalFormatting>
  <conditionalFormatting sqref="B1200:D1210 B1275:D1285">
    <cfRule type="cellIs" dxfId="1794" priority="644" operator="equal">
      <formula>"FREE SPACE"</formula>
    </cfRule>
  </conditionalFormatting>
  <conditionalFormatting sqref="B1200:D1210 B1275:D1285">
    <cfRule type="cellIs" dxfId="1793" priority="645" operator="equal">
      <formula>"UNUSABLE"</formula>
    </cfRule>
  </conditionalFormatting>
  <conditionalFormatting sqref="B1268:D1279 B1343:D1354">
    <cfRule type="cellIs" dxfId="1792" priority="646" operator="equal">
      <formula>"FREE SPACE"</formula>
    </cfRule>
  </conditionalFormatting>
  <conditionalFormatting sqref="B1249:D1260 B1324:D1335">
    <cfRule type="cellIs" dxfId="1791" priority="647" operator="equal">
      <formula>"FREE SPACE"</formula>
    </cfRule>
  </conditionalFormatting>
  <conditionalFormatting sqref="B1249:D1260 B1324:D1335">
    <cfRule type="cellIs" dxfId="1790" priority="648" operator="equal">
      <formula>"UNUSABLE"</formula>
    </cfRule>
  </conditionalFormatting>
  <conditionalFormatting sqref="B999:D999">
    <cfRule type="cellIs" dxfId="1789" priority="649" operator="equal">
      <formula>"FREE SPACE"</formula>
    </cfRule>
  </conditionalFormatting>
  <conditionalFormatting sqref="B999:D999">
    <cfRule type="cellIs" dxfId="1788" priority="650" operator="equal">
      <formula>"UNUSABLE"</formula>
    </cfRule>
  </conditionalFormatting>
  <conditionalFormatting sqref="B1194:D1205 B1269:D1280">
    <cfRule type="cellIs" dxfId="1787" priority="651" operator="equal">
      <formula>"FREE SPACE"</formula>
    </cfRule>
  </conditionalFormatting>
  <conditionalFormatting sqref="B1194:D1205 B1269:D1280">
    <cfRule type="cellIs" dxfId="1786" priority="652" operator="equal">
      <formula>"UNUSABLE"</formula>
    </cfRule>
  </conditionalFormatting>
  <conditionalFormatting sqref="E1062:I1071">
    <cfRule type="cellIs" dxfId="1785" priority="653" operator="equal">
      <formula>"Yes"</formula>
    </cfRule>
  </conditionalFormatting>
  <conditionalFormatting sqref="E1062:I1071">
    <cfRule type="cellIs" dxfId="1784" priority="654" operator="equal">
      <formula>"No"</formula>
    </cfRule>
  </conditionalFormatting>
  <conditionalFormatting sqref="B1062:D1071">
    <cfRule type="cellIs" dxfId="1783" priority="655" operator="equal">
      <formula>"FREE SPACE"</formula>
    </cfRule>
  </conditionalFormatting>
  <conditionalFormatting sqref="B1062:D1071">
    <cfRule type="cellIs" dxfId="1782" priority="656" operator="equal">
      <formula>"UNUSABLE"</formula>
    </cfRule>
  </conditionalFormatting>
  <conditionalFormatting sqref="E1063:I1072">
    <cfRule type="cellIs" dxfId="1781" priority="657" operator="equal">
      <formula>"Yes"</formula>
    </cfRule>
  </conditionalFormatting>
  <conditionalFormatting sqref="E1063:I1072">
    <cfRule type="cellIs" dxfId="1780" priority="658" operator="equal">
      <formula>"No"</formula>
    </cfRule>
  </conditionalFormatting>
  <conditionalFormatting sqref="B1063:D1072">
    <cfRule type="cellIs" dxfId="1779" priority="659" operator="equal">
      <formula>"FREE SPACE"</formula>
    </cfRule>
  </conditionalFormatting>
  <conditionalFormatting sqref="B1063:D1072">
    <cfRule type="cellIs" dxfId="1778" priority="660" operator="equal">
      <formula>"UNUSABLE"</formula>
    </cfRule>
  </conditionalFormatting>
  <conditionalFormatting sqref="E1063:I1072">
    <cfRule type="cellIs" dxfId="1777" priority="661" operator="equal">
      <formula>"Yes"</formula>
    </cfRule>
  </conditionalFormatting>
  <conditionalFormatting sqref="E1063:I1072">
    <cfRule type="cellIs" dxfId="1776" priority="662" operator="equal">
      <formula>"No"</formula>
    </cfRule>
  </conditionalFormatting>
  <conditionalFormatting sqref="B1063:D1072">
    <cfRule type="cellIs" dxfId="1775" priority="663" operator="equal">
      <formula>"FREE SPACE"</formula>
    </cfRule>
  </conditionalFormatting>
  <conditionalFormatting sqref="B1063:D1072">
    <cfRule type="cellIs" dxfId="1774" priority="664" operator="equal">
      <formula>"UNUSABLE"</formula>
    </cfRule>
  </conditionalFormatting>
  <conditionalFormatting sqref="B1010:D1015 B1085:D1095">
    <cfRule type="cellIs" dxfId="1773" priority="665" operator="equal">
      <formula>"FREE SPACE"</formula>
    </cfRule>
  </conditionalFormatting>
  <conditionalFormatting sqref="B1010:D1015 B1085:D1095">
    <cfRule type="cellIs" dxfId="1772" priority="666" operator="equal">
      <formula>"UNUSABLE"</formula>
    </cfRule>
  </conditionalFormatting>
  <conditionalFormatting sqref="B1015:D1020 B1090:D1100">
    <cfRule type="cellIs" dxfId="1771" priority="667" operator="equal">
      <formula>"FREE SPACE"</formula>
    </cfRule>
  </conditionalFormatting>
  <conditionalFormatting sqref="B1015:D1020 B1090:D1100">
    <cfRule type="cellIs" dxfId="1770" priority="668" operator="equal">
      <formula>"UNUSABLE"</formula>
    </cfRule>
  </conditionalFormatting>
  <conditionalFormatting sqref="B1022:D1027 B1097:D1107 B1028">
    <cfRule type="cellIs" dxfId="1769" priority="669" operator="equal">
      <formula>"UNUSABLE"</formula>
    </cfRule>
  </conditionalFormatting>
  <conditionalFormatting sqref="B1017:D1022 B1092:D1102">
    <cfRule type="cellIs" dxfId="1768" priority="670" operator="equal">
      <formula>"FREE SPACE"</formula>
    </cfRule>
  </conditionalFormatting>
  <conditionalFormatting sqref="B1017:D1022 B1092:D1102">
    <cfRule type="cellIs" dxfId="1767" priority="671" operator="equal">
      <formula>"UNUSABLE"</formula>
    </cfRule>
  </conditionalFormatting>
  <conditionalFormatting sqref="B1022:D1027 B1097:D1107 B1028">
    <cfRule type="cellIs" dxfId="1766" priority="672" operator="equal">
      <formula>"FREE SPACE"</formula>
    </cfRule>
  </conditionalFormatting>
  <conditionalFormatting sqref="B1045:D1051 B1120:D1130">
    <cfRule type="cellIs" dxfId="1765" priority="673" operator="equal">
      <formula>"FREE SPACE"</formula>
    </cfRule>
  </conditionalFormatting>
  <conditionalFormatting sqref="B1045:D1051 B1120:D1130">
    <cfRule type="cellIs" dxfId="1764" priority="674" operator="equal">
      <formula>"UNUSABLE"</formula>
    </cfRule>
  </conditionalFormatting>
  <conditionalFormatting sqref="B1056:D1062 B1131:D1141">
    <cfRule type="cellIs" dxfId="1763" priority="675" operator="equal">
      <formula>"FREE SPACE"</formula>
    </cfRule>
  </conditionalFormatting>
  <conditionalFormatting sqref="B1056:D1062 B1131:D1141">
    <cfRule type="cellIs" dxfId="1762" priority="676" operator="equal">
      <formula>"UNUSABLE"</formula>
    </cfRule>
  </conditionalFormatting>
  <conditionalFormatting sqref="B1104:D1115 B1179:D1190">
    <cfRule type="cellIs" dxfId="1761" priority="677" operator="equal">
      <formula>"UNUSABLE"</formula>
    </cfRule>
  </conditionalFormatting>
  <conditionalFormatting sqref="B1068:D1073 B1143:D1152">
    <cfRule type="cellIs" dxfId="1760" priority="678" operator="equal">
      <formula>"FREE SPACE"</formula>
    </cfRule>
  </conditionalFormatting>
  <conditionalFormatting sqref="B1068:D1073 B1143:D1152">
    <cfRule type="cellIs" dxfId="1759" priority="679" operator="equal">
      <formula>"UNUSABLE"</formula>
    </cfRule>
  </conditionalFormatting>
  <conditionalFormatting sqref="B1074:D1080 B1150:D1159">
    <cfRule type="cellIs" dxfId="1758" priority="680" operator="equal">
      <formula>"FREE SPACE"</formula>
    </cfRule>
  </conditionalFormatting>
  <conditionalFormatting sqref="B1074:D1080 B1150:D1159">
    <cfRule type="cellIs" dxfId="1757" priority="681" operator="equal">
      <formula>"UNUSABLE"</formula>
    </cfRule>
  </conditionalFormatting>
  <conditionalFormatting sqref="B1081:D1092 B1156:D1167">
    <cfRule type="cellIs" dxfId="1756" priority="682" operator="equal">
      <formula>"FREE SPACE"</formula>
    </cfRule>
  </conditionalFormatting>
  <conditionalFormatting sqref="B1081:D1092 B1156:D1167">
    <cfRule type="cellIs" dxfId="1755" priority="683" operator="equal">
      <formula>"UNUSABLE"</formula>
    </cfRule>
  </conditionalFormatting>
  <conditionalFormatting sqref="B1083:D1094 B1158:D1169">
    <cfRule type="cellIs" dxfId="1754" priority="684" operator="equal">
      <formula>"FREE SPACE"</formula>
    </cfRule>
  </conditionalFormatting>
  <conditionalFormatting sqref="B1083:D1094 B1158:D1169">
    <cfRule type="cellIs" dxfId="1753" priority="685" operator="equal">
      <formula>"UNUSABLE"</formula>
    </cfRule>
  </conditionalFormatting>
  <conditionalFormatting sqref="B1090:D1101 B1165:D1176">
    <cfRule type="cellIs" dxfId="1752" priority="686" operator="equal">
      <formula>"FREE SPACE"</formula>
    </cfRule>
  </conditionalFormatting>
  <conditionalFormatting sqref="B1090:D1101 B1165:D1176">
    <cfRule type="cellIs" dxfId="1751" priority="687" operator="equal">
      <formula>"UNUSABLE"</formula>
    </cfRule>
  </conditionalFormatting>
  <conditionalFormatting sqref="B1098:D1109 B1173:D1184">
    <cfRule type="cellIs" dxfId="1750" priority="688" operator="equal">
      <formula>"FREE SPACE"</formula>
    </cfRule>
  </conditionalFormatting>
  <conditionalFormatting sqref="B1098:D1109 B1173:D1184">
    <cfRule type="cellIs" dxfId="1749" priority="689" operator="equal">
      <formula>"UNUSABLE"</formula>
    </cfRule>
  </conditionalFormatting>
  <conditionalFormatting sqref="B1104:D1115 B1179:D1190">
    <cfRule type="cellIs" dxfId="1748" priority="690" operator="equal">
      <formula>"FREE SPACE"</formula>
    </cfRule>
  </conditionalFormatting>
  <conditionalFormatting sqref="B1106:D1117 B1181:D1192">
    <cfRule type="cellIs" dxfId="1747" priority="691" operator="equal">
      <formula>"FREE SPACE"</formula>
    </cfRule>
  </conditionalFormatting>
  <conditionalFormatting sqref="B1106:D1117 B1181:D1192">
    <cfRule type="cellIs" dxfId="1746" priority="692" operator="equal">
      <formula>"UNUSABLE"</formula>
    </cfRule>
  </conditionalFormatting>
  <conditionalFormatting sqref="B1109:D1118 B1184:D1193">
    <cfRule type="cellIs" dxfId="1745" priority="693" operator="equal">
      <formula>"FREE SPACE"</formula>
    </cfRule>
  </conditionalFormatting>
  <conditionalFormatting sqref="B1109:D1118 B1184:D1193">
    <cfRule type="cellIs" dxfId="1744" priority="694" operator="equal">
      <formula>"UNUSABLE"</formula>
    </cfRule>
  </conditionalFormatting>
  <conditionalFormatting sqref="B1125:D1136 B1200:D1211">
    <cfRule type="cellIs" dxfId="1743" priority="695" operator="equal">
      <formula>"FREE SPACE"</formula>
    </cfRule>
  </conditionalFormatting>
  <conditionalFormatting sqref="B1125:D1136 B1200:D1211">
    <cfRule type="cellIs" dxfId="1742" priority="696" operator="equal">
      <formula>"UNUSABLE"</formula>
    </cfRule>
  </conditionalFormatting>
  <conditionalFormatting sqref="B1127:D1138 B1202:D1213">
    <cfRule type="cellIs" dxfId="1741" priority="697" operator="equal">
      <formula>"FREE SPACE"</formula>
    </cfRule>
  </conditionalFormatting>
  <conditionalFormatting sqref="B1127:D1138 B1202:D1213">
    <cfRule type="cellIs" dxfId="1740" priority="698" operator="equal">
      <formula>"UNUSABLE"</formula>
    </cfRule>
  </conditionalFormatting>
  <conditionalFormatting sqref="B1129:D1140 B1204:D1215">
    <cfRule type="cellIs" dxfId="1739" priority="699" operator="equal">
      <formula>"FREE SPACE"</formula>
    </cfRule>
  </conditionalFormatting>
  <conditionalFormatting sqref="B1129:D1140 B1204:D1215">
    <cfRule type="cellIs" dxfId="1738" priority="700" operator="equal">
      <formula>"UNUSABLE"</formula>
    </cfRule>
  </conditionalFormatting>
  <conditionalFormatting sqref="B1145:D1156 B1220:D1231">
    <cfRule type="cellIs" dxfId="1737" priority="701" operator="equal">
      <formula>"FREE SPACE"</formula>
    </cfRule>
  </conditionalFormatting>
  <conditionalFormatting sqref="B1145:D1156 B1220:D1231">
    <cfRule type="cellIs" dxfId="1736" priority="702" operator="equal">
      <formula>"UNUSABLE"</formula>
    </cfRule>
  </conditionalFormatting>
  <conditionalFormatting sqref="B1160:D1169 B1235:D1244">
    <cfRule type="cellIs" dxfId="1735" priority="703" operator="equal">
      <formula>"FREE SPACE"</formula>
    </cfRule>
  </conditionalFormatting>
  <conditionalFormatting sqref="B1160:D1169 B1235:D1244">
    <cfRule type="cellIs" dxfId="1734" priority="704" operator="equal">
      <formula>"UNUSABLE"</formula>
    </cfRule>
  </conditionalFormatting>
  <conditionalFormatting sqref="B1162:D1171 B1237:D1246">
    <cfRule type="cellIs" dxfId="1733" priority="705" operator="equal">
      <formula>"FREE SPACE"</formula>
    </cfRule>
  </conditionalFormatting>
  <conditionalFormatting sqref="B1162:D1171 B1237:D1246">
    <cfRule type="cellIs" dxfId="1732" priority="706" operator="equal">
      <formula>"UNUSABLE"</formula>
    </cfRule>
  </conditionalFormatting>
  <conditionalFormatting sqref="B1010:D1015 B1085:D1095">
    <cfRule type="cellIs" dxfId="1731" priority="707" operator="equal">
      <formula>"FREE SPACE"</formula>
    </cfRule>
  </conditionalFormatting>
  <conditionalFormatting sqref="B1010:D1015 B1085:D1095">
    <cfRule type="cellIs" dxfId="1730" priority="708" operator="equal">
      <formula>"UNUSABLE"</formula>
    </cfRule>
  </conditionalFormatting>
  <conditionalFormatting sqref="B1015:D1020 B1090:D1100">
    <cfRule type="cellIs" dxfId="1729" priority="709" operator="equal">
      <formula>"FREE SPACE"</formula>
    </cfRule>
  </conditionalFormatting>
  <conditionalFormatting sqref="B1015:D1020 B1090:D1100">
    <cfRule type="cellIs" dxfId="1728" priority="710" operator="equal">
      <formula>"UNUSABLE"</formula>
    </cfRule>
  </conditionalFormatting>
  <conditionalFormatting sqref="B1022:D1027 B1097:D1107 B1028">
    <cfRule type="cellIs" dxfId="1727" priority="711" operator="equal">
      <formula>"UNUSABLE"</formula>
    </cfRule>
  </conditionalFormatting>
  <conditionalFormatting sqref="B1017:D1022 B1092:D1102">
    <cfRule type="cellIs" dxfId="1726" priority="712" operator="equal">
      <formula>"FREE SPACE"</formula>
    </cfRule>
  </conditionalFormatting>
  <conditionalFormatting sqref="B1017:D1022 B1092:D1102">
    <cfRule type="cellIs" dxfId="1725" priority="713" operator="equal">
      <formula>"UNUSABLE"</formula>
    </cfRule>
  </conditionalFormatting>
  <conditionalFormatting sqref="B1022:D1027 B1097:D1107 B1028">
    <cfRule type="cellIs" dxfId="1724" priority="714" operator="equal">
      <formula>"FREE SPACE"</formula>
    </cfRule>
  </conditionalFormatting>
  <conditionalFormatting sqref="B1045:D1051 B1120:D1130">
    <cfRule type="cellIs" dxfId="1723" priority="715" operator="equal">
      <formula>"FREE SPACE"</formula>
    </cfRule>
  </conditionalFormatting>
  <conditionalFormatting sqref="B1045:D1051 B1120:D1130">
    <cfRule type="cellIs" dxfId="1722" priority="716" operator="equal">
      <formula>"UNUSABLE"</formula>
    </cfRule>
  </conditionalFormatting>
  <conditionalFormatting sqref="B1056:D1062 B1131:D1141">
    <cfRule type="cellIs" dxfId="1721" priority="717" operator="equal">
      <formula>"FREE SPACE"</formula>
    </cfRule>
  </conditionalFormatting>
  <conditionalFormatting sqref="B1056:D1062 B1131:D1141">
    <cfRule type="cellIs" dxfId="1720" priority="718" operator="equal">
      <formula>"UNUSABLE"</formula>
    </cfRule>
  </conditionalFormatting>
  <conditionalFormatting sqref="B1104:D1115 B1179:D1190">
    <cfRule type="cellIs" dxfId="1719" priority="719" operator="equal">
      <formula>"UNUSABLE"</formula>
    </cfRule>
  </conditionalFormatting>
  <conditionalFormatting sqref="B1068:D1073 B1143:D1152">
    <cfRule type="cellIs" dxfId="1718" priority="720" operator="equal">
      <formula>"FREE SPACE"</formula>
    </cfRule>
  </conditionalFormatting>
  <conditionalFormatting sqref="B1068:D1073 B1143:D1152">
    <cfRule type="cellIs" dxfId="1717" priority="721" operator="equal">
      <formula>"UNUSABLE"</formula>
    </cfRule>
  </conditionalFormatting>
  <conditionalFormatting sqref="B1074:D1080 B1150:D1159">
    <cfRule type="cellIs" dxfId="1716" priority="722" operator="equal">
      <formula>"FREE SPACE"</formula>
    </cfRule>
  </conditionalFormatting>
  <conditionalFormatting sqref="B1074:D1080 B1150:D1159">
    <cfRule type="cellIs" dxfId="1715" priority="723" operator="equal">
      <formula>"UNUSABLE"</formula>
    </cfRule>
  </conditionalFormatting>
  <conditionalFormatting sqref="B1081:D1092 B1156:D1167">
    <cfRule type="cellIs" dxfId="1714" priority="724" operator="equal">
      <formula>"FREE SPACE"</formula>
    </cfRule>
  </conditionalFormatting>
  <conditionalFormatting sqref="B1081:D1092 B1156:D1167">
    <cfRule type="cellIs" dxfId="1713" priority="725" operator="equal">
      <formula>"UNUSABLE"</formula>
    </cfRule>
  </conditionalFormatting>
  <conditionalFormatting sqref="B1083:D1094 B1158:D1169">
    <cfRule type="cellIs" dxfId="1712" priority="726" operator="equal">
      <formula>"FREE SPACE"</formula>
    </cfRule>
  </conditionalFormatting>
  <conditionalFormatting sqref="B1083:D1094 B1158:D1169">
    <cfRule type="cellIs" dxfId="1711" priority="727" operator="equal">
      <formula>"UNUSABLE"</formula>
    </cfRule>
  </conditionalFormatting>
  <conditionalFormatting sqref="B1090:D1101 B1165:D1176">
    <cfRule type="cellIs" dxfId="1710" priority="728" operator="equal">
      <formula>"FREE SPACE"</formula>
    </cfRule>
  </conditionalFormatting>
  <conditionalFormatting sqref="B1090:D1101 B1165:D1176">
    <cfRule type="cellIs" dxfId="1709" priority="729" operator="equal">
      <formula>"UNUSABLE"</formula>
    </cfRule>
  </conditionalFormatting>
  <conditionalFormatting sqref="B1098:D1109 B1173:D1184">
    <cfRule type="cellIs" dxfId="1708" priority="730" operator="equal">
      <formula>"FREE SPACE"</formula>
    </cfRule>
  </conditionalFormatting>
  <conditionalFormatting sqref="B1098:D1109 B1173:D1184">
    <cfRule type="cellIs" dxfId="1707" priority="731" operator="equal">
      <formula>"UNUSABLE"</formula>
    </cfRule>
  </conditionalFormatting>
  <conditionalFormatting sqref="B1104:D1115 B1179:D1190">
    <cfRule type="cellIs" dxfId="1706" priority="732" operator="equal">
      <formula>"FREE SPACE"</formula>
    </cfRule>
  </conditionalFormatting>
  <conditionalFormatting sqref="B1106:D1117 B1181:D1192">
    <cfRule type="cellIs" dxfId="1705" priority="733" operator="equal">
      <formula>"FREE SPACE"</formula>
    </cfRule>
  </conditionalFormatting>
  <conditionalFormatting sqref="B1106:D1117 B1181:D1192">
    <cfRule type="cellIs" dxfId="1704" priority="734" operator="equal">
      <formula>"UNUSABLE"</formula>
    </cfRule>
  </conditionalFormatting>
  <conditionalFormatting sqref="B1109:D1118 B1184:D1193">
    <cfRule type="cellIs" dxfId="1703" priority="735" operator="equal">
      <formula>"FREE SPACE"</formula>
    </cfRule>
  </conditionalFormatting>
  <conditionalFormatting sqref="B1109:D1118 B1184:D1193">
    <cfRule type="cellIs" dxfId="1702" priority="736" operator="equal">
      <formula>"UNUSABLE"</formula>
    </cfRule>
  </conditionalFormatting>
  <conditionalFormatting sqref="B1125:D1136 B1200:D1211">
    <cfRule type="cellIs" dxfId="1701" priority="737" operator="equal">
      <formula>"FREE SPACE"</formula>
    </cfRule>
  </conditionalFormatting>
  <conditionalFormatting sqref="B1125:D1136 B1200:D1211">
    <cfRule type="cellIs" dxfId="1700" priority="738" operator="equal">
      <formula>"UNUSABLE"</formula>
    </cfRule>
  </conditionalFormatting>
  <conditionalFormatting sqref="B1127:D1138 B1202:D1213">
    <cfRule type="cellIs" dxfId="1699" priority="739" operator="equal">
      <formula>"FREE SPACE"</formula>
    </cfRule>
  </conditionalFormatting>
  <conditionalFormatting sqref="B1127:D1138 B1202:D1213">
    <cfRule type="cellIs" dxfId="1698" priority="740" operator="equal">
      <formula>"UNUSABLE"</formula>
    </cfRule>
  </conditionalFormatting>
  <conditionalFormatting sqref="B1129:D1140 B1204:D1215">
    <cfRule type="cellIs" dxfId="1697" priority="741" operator="equal">
      <formula>"FREE SPACE"</formula>
    </cfRule>
  </conditionalFormatting>
  <conditionalFormatting sqref="B1129:D1140 B1204:D1215">
    <cfRule type="cellIs" dxfId="1696" priority="742" operator="equal">
      <formula>"UNUSABLE"</formula>
    </cfRule>
  </conditionalFormatting>
  <conditionalFormatting sqref="B1145:D1156 B1220:D1231">
    <cfRule type="cellIs" dxfId="1695" priority="743" operator="equal">
      <formula>"FREE SPACE"</formula>
    </cfRule>
  </conditionalFormatting>
  <conditionalFormatting sqref="B1145:D1156 B1220:D1231">
    <cfRule type="cellIs" dxfId="1694" priority="744" operator="equal">
      <formula>"UNUSABLE"</formula>
    </cfRule>
  </conditionalFormatting>
  <conditionalFormatting sqref="B1160:D1169 B1235:D1244">
    <cfRule type="cellIs" dxfId="1693" priority="745" operator="equal">
      <formula>"FREE SPACE"</formula>
    </cfRule>
  </conditionalFormatting>
  <conditionalFormatting sqref="B1160:D1169 B1235:D1244">
    <cfRule type="cellIs" dxfId="1692" priority="746" operator="equal">
      <formula>"UNUSABLE"</formula>
    </cfRule>
  </conditionalFormatting>
  <conditionalFormatting sqref="B1268:D1279 B1343:D1354">
    <cfRule type="cellIs" dxfId="1691" priority="747" operator="equal">
      <formula>"UNUSABLE"</formula>
    </cfRule>
  </conditionalFormatting>
  <conditionalFormatting sqref="B1167:D1178 B1242:D1253">
    <cfRule type="cellIs" dxfId="1690" priority="748" operator="equal">
      <formula>"FREE SPACE"</formula>
    </cfRule>
  </conditionalFormatting>
  <conditionalFormatting sqref="B1167:D1178 B1242:D1253">
    <cfRule type="cellIs" dxfId="1689" priority="749" operator="equal">
      <formula>"UNUSABLE"</formula>
    </cfRule>
  </conditionalFormatting>
  <conditionalFormatting sqref="B1169:D1180 B1244:D1255">
    <cfRule type="cellIs" dxfId="1688" priority="750" operator="equal">
      <formula>"FREE SPACE"</formula>
    </cfRule>
  </conditionalFormatting>
  <conditionalFormatting sqref="B1169:D1180 B1244:D1255">
    <cfRule type="cellIs" dxfId="1687" priority="751" operator="equal">
      <formula>"UNUSABLE"</formula>
    </cfRule>
  </conditionalFormatting>
  <conditionalFormatting sqref="B1172:D1181 B1247:D1256">
    <cfRule type="cellIs" dxfId="1686" priority="752" operator="equal">
      <formula>"FREE SPACE"</formula>
    </cfRule>
  </conditionalFormatting>
  <conditionalFormatting sqref="B1172:D1181 B1247:D1256">
    <cfRule type="cellIs" dxfId="1685" priority="753" operator="equal">
      <formula>"UNUSABLE"</formula>
    </cfRule>
  </conditionalFormatting>
  <conditionalFormatting sqref="B1172:D1183 B1247:D1258">
    <cfRule type="cellIs" dxfId="1684" priority="754" operator="equal">
      <formula>"FREE SPACE"</formula>
    </cfRule>
  </conditionalFormatting>
  <conditionalFormatting sqref="B1172:D1183 B1247:D1258">
    <cfRule type="cellIs" dxfId="1683" priority="755" operator="equal">
      <formula>"UNUSABLE"</formula>
    </cfRule>
  </conditionalFormatting>
  <conditionalFormatting sqref="B1188:D1199 B1263:D1274">
    <cfRule type="cellIs" dxfId="1682" priority="756" operator="equal">
      <formula>"FREE SPACE"</formula>
    </cfRule>
  </conditionalFormatting>
  <conditionalFormatting sqref="B1188:D1199 B1263:D1274">
    <cfRule type="cellIs" dxfId="1681" priority="757" operator="equal">
      <formula>"UNUSABLE"</formula>
    </cfRule>
  </conditionalFormatting>
  <conditionalFormatting sqref="B1191:D1200 B1266:D1275">
    <cfRule type="cellIs" dxfId="1680" priority="758" operator="equal">
      <formula>"FREE SPACE"</formula>
    </cfRule>
  </conditionalFormatting>
  <conditionalFormatting sqref="B1191:D1200 B1266:D1275">
    <cfRule type="cellIs" dxfId="1679" priority="759" operator="equal">
      <formula>"UNUSABLE"</formula>
    </cfRule>
  </conditionalFormatting>
  <conditionalFormatting sqref="B1198:D1209 B1273:D1284">
    <cfRule type="cellIs" dxfId="1678" priority="760" operator="equal">
      <formula>"FREE SPACE"</formula>
    </cfRule>
  </conditionalFormatting>
  <conditionalFormatting sqref="B1198:D1209 B1273:D1284">
    <cfRule type="cellIs" dxfId="1677" priority="761" operator="equal">
      <formula>"UNUSABLE"</formula>
    </cfRule>
  </conditionalFormatting>
  <conditionalFormatting sqref="B1200:D1210 B1275:D1285">
    <cfRule type="cellIs" dxfId="1676" priority="762" operator="equal">
      <formula>"FREE SPACE"</formula>
    </cfRule>
  </conditionalFormatting>
  <conditionalFormatting sqref="B1200:D1210 B1275:D1285">
    <cfRule type="cellIs" dxfId="1675" priority="763" operator="equal">
      <formula>"UNUSABLE"</formula>
    </cfRule>
  </conditionalFormatting>
  <conditionalFormatting sqref="B1268:D1279 B1343:D1354">
    <cfRule type="cellIs" dxfId="1674" priority="764" operator="equal">
      <formula>"FREE SPACE"</formula>
    </cfRule>
  </conditionalFormatting>
  <conditionalFormatting sqref="B1249:D1260 B1324:D1335">
    <cfRule type="cellIs" dxfId="1673" priority="765" operator="equal">
      <formula>"FREE SPACE"</formula>
    </cfRule>
  </conditionalFormatting>
  <conditionalFormatting sqref="B1249:D1260 B1324:D1335">
    <cfRule type="cellIs" dxfId="1672" priority="766" operator="equal">
      <formula>"UNUSABLE"</formula>
    </cfRule>
  </conditionalFormatting>
  <conditionalFormatting sqref="B1162:D1171 B1237:D1246">
    <cfRule type="cellIs" dxfId="1671" priority="767" operator="equal">
      <formula>"FREE SPACE"</formula>
    </cfRule>
  </conditionalFormatting>
  <conditionalFormatting sqref="B1162:D1171 B1237:D1246">
    <cfRule type="cellIs" dxfId="1670" priority="768" operator="equal">
      <formula>"UNUSABLE"</formula>
    </cfRule>
  </conditionalFormatting>
  <conditionalFormatting sqref="B1270:D1281 B1345:D1356">
    <cfRule type="cellIs" dxfId="1669" priority="769" operator="equal">
      <formula>"UNUSABLE"</formula>
    </cfRule>
  </conditionalFormatting>
  <conditionalFormatting sqref="B1169:D1180 B1244:D1255">
    <cfRule type="cellIs" dxfId="1668" priority="770" operator="equal">
      <formula>"FREE SPACE"</formula>
    </cfRule>
  </conditionalFormatting>
  <conditionalFormatting sqref="B1169:D1180 B1244:D1255">
    <cfRule type="cellIs" dxfId="1667" priority="771" operator="equal">
      <formula>"UNUSABLE"</formula>
    </cfRule>
  </conditionalFormatting>
  <conditionalFormatting sqref="B1171:D1182 B1246:D1257">
    <cfRule type="cellIs" dxfId="1666" priority="772" operator="equal">
      <formula>"FREE SPACE"</formula>
    </cfRule>
  </conditionalFormatting>
  <conditionalFormatting sqref="B1171:D1182 B1246:D1257">
    <cfRule type="cellIs" dxfId="1665" priority="773" operator="equal">
      <formula>"UNUSABLE"</formula>
    </cfRule>
  </conditionalFormatting>
  <conditionalFormatting sqref="B1174:D1183 B1249:D1258">
    <cfRule type="cellIs" dxfId="1664" priority="774" operator="equal">
      <formula>"FREE SPACE"</formula>
    </cfRule>
  </conditionalFormatting>
  <conditionalFormatting sqref="B1174:D1183 B1249:D1258">
    <cfRule type="cellIs" dxfId="1663" priority="775" operator="equal">
      <formula>"UNUSABLE"</formula>
    </cfRule>
  </conditionalFormatting>
  <conditionalFormatting sqref="B1174:D1185 B1249:D1260">
    <cfRule type="cellIs" dxfId="1662" priority="776" operator="equal">
      <formula>"FREE SPACE"</formula>
    </cfRule>
  </conditionalFormatting>
  <conditionalFormatting sqref="B1174:D1185 B1249:D1260">
    <cfRule type="cellIs" dxfId="1661" priority="777" operator="equal">
      <formula>"UNUSABLE"</formula>
    </cfRule>
  </conditionalFormatting>
  <conditionalFormatting sqref="B1190:D1201 B1265:D1276">
    <cfRule type="cellIs" dxfId="1660" priority="778" operator="equal">
      <formula>"FREE SPACE"</formula>
    </cfRule>
  </conditionalFormatting>
  <conditionalFormatting sqref="B1190:D1201 B1265:D1276">
    <cfRule type="cellIs" dxfId="1659" priority="779" operator="equal">
      <formula>"UNUSABLE"</formula>
    </cfRule>
  </conditionalFormatting>
  <conditionalFormatting sqref="B1193:D1202 B1268:D1277">
    <cfRule type="cellIs" dxfId="1658" priority="780" operator="equal">
      <formula>"FREE SPACE"</formula>
    </cfRule>
  </conditionalFormatting>
  <conditionalFormatting sqref="B1193:D1202 B1268:D1277">
    <cfRule type="cellIs" dxfId="1657" priority="781" operator="equal">
      <formula>"UNUSABLE"</formula>
    </cfRule>
  </conditionalFormatting>
  <conditionalFormatting sqref="B1200:D1211 B1275:D1286">
    <cfRule type="cellIs" dxfId="1656" priority="782" operator="equal">
      <formula>"FREE SPACE"</formula>
    </cfRule>
  </conditionalFormatting>
  <conditionalFormatting sqref="B1200:D1211 B1275:D1286">
    <cfRule type="cellIs" dxfId="1655" priority="783" operator="equal">
      <formula>"UNUSABLE"</formula>
    </cfRule>
  </conditionalFormatting>
  <conditionalFormatting sqref="B1202:D1212 B1277:D1287">
    <cfRule type="cellIs" dxfId="1654" priority="784" operator="equal">
      <formula>"FREE SPACE"</formula>
    </cfRule>
  </conditionalFormatting>
  <conditionalFormatting sqref="B1202:D1212 B1277:D1287">
    <cfRule type="cellIs" dxfId="1653" priority="785" operator="equal">
      <formula>"UNUSABLE"</formula>
    </cfRule>
  </conditionalFormatting>
  <conditionalFormatting sqref="B1270:D1281 B1345:D1356">
    <cfRule type="cellIs" dxfId="1652" priority="786" operator="equal">
      <formula>"FREE SPACE"</formula>
    </cfRule>
  </conditionalFormatting>
  <conditionalFormatting sqref="B1251:D1262 B1326:D1337">
    <cfRule type="cellIs" dxfId="1651" priority="787" operator="equal">
      <formula>"FREE SPACE"</formula>
    </cfRule>
  </conditionalFormatting>
  <conditionalFormatting sqref="B1251:D1262 B1326:D1337">
    <cfRule type="cellIs" dxfId="1650" priority="788" operator="equal">
      <formula>"UNUSABLE"</formula>
    </cfRule>
  </conditionalFormatting>
  <conditionalFormatting sqref="B1012:D1017 B1087:D1097">
    <cfRule type="cellIs" dxfId="1649" priority="789" operator="equal">
      <formula>"FREE SPACE"</formula>
    </cfRule>
  </conditionalFormatting>
  <conditionalFormatting sqref="B1012:D1017 B1087:D1097">
    <cfRule type="cellIs" dxfId="1648" priority="790" operator="equal">
      <formula>"UNUSABLE"</formula>
    </cfRule>
  </conditionalFormatting>
  <conditionalFormatting sqref="B1017:D1022 B1092:D1102">
    <cfRule type="cellIs" dxfId="1647" priority="791" operator="equal">
      <formula>"FREE SPACE"</formula>
    </cfRule>
  </conditionalFormatting>
  <conditionalFormatting sqref="B1017:D1022 B1092:D1102">
    <cfRule type="cellIs" dxfId="1646" priority="792" operator="equal">
      <formula>"UNUSABLE"</formula>
    </cfRule>
  </conditionalFormatting>
  <conditionalFormatting sqref="B1099:D1109 B1024:D1030">
    <cfRule type="cellIs" dxfId="1645" priority="793" operator="equal">
      <formula>"UNUSABLE"</formula>
    </cfRule>
  </conditionalFormatting>
  <conditionalFormatting sqref="B1019:D1024 B1094:D1104">
    <cfRule type="cellIs" dxfId="1644" priority="794" operator="equal">
      <formula>"FREE SPACE"</formula>
    </cfRule>
  </conditionalFormatting>
  <conditionalFormatting sqref="B1019:D1024 B1094:D1104">
    <cfRule type="cellIs" dxfId="1643" priority="795" operator="equal">
      <formula>"UNUSABLE"</formula>
    </cfRule>
  </conditionalFormatting>
  <conditionalFormatting sqref="B1099:D1109 B1024:D1030">
    <cfRule type="cellIs" dxfId="1642" priority="796" operator="equal">
      <formula>"FREE SPACE"</formula>
    </cfRule>
  </conditionalFormatting>
  <conditionalFormatting sqref="B1047:D1053 B1122:D1132">
    <cfRule type="cellIs" dxfId="1641" priority="797" operator="equal">
      <formula>"FREE SPACE"</formula>
    </cfRule>
  </conditionalFormatting>
  <conditionalFormatting sqref="B1047:D1053 B1122:D1132">
    <cfRule type="cellIs" dxfId="1640" priority="798" operator="equal">
      <formula>"UNUSABLE"</formula>
    </cfRule>
  </conditionalFormatting>
  <conditionalFormatting sqref="B1058:D1064 B1133:D1143">
    <cfRule type="cellIs" dxfId="1639" priority="799" operator="equal">
      <formula>"FREE SPACE"</formula>
    </cfRule>
  </conditionalFormatting>
  <conditionalFormatting sqref="B1058:D1064 B1133:D1143">
    <cfRule type="cellIs" dxfId="1638" priority="800" operator="equal">
      <formula>"UNUSABLE"</formula>
    </cfRule>
  </conditionalFormatting>
  <conditionalFormatting sqref="B1106:D1117 B1181:D1192">
    <cfRule type="cellIs" dxfId="1637" priority="801" operator="equal">
      <formula>"UNUSABLE"</formula>
    </cfRule>
  </conditionalFormatting>
  <conditionalFormatting sqref="B1069:D1075 B1145:D1154">
    <cfRule type="cellIs" dxfId="1636" priority="802" operator="equal">
      <formula>"FREE SPACE"</formula>
    </cfRule>
  </conditionalFormatting>
  <conditionalFormatting sqref="B1069:D1075 B1145:D1154">
    <cfRule type="cellIs" dxfId="1635" priority="803" operator="equal">
      <formula>"UNUSABLE"</formula>
    </cfRule>
  </conditionalFormatting>
  <conditionalFormatting sqref="B1083:D1094 B1158:D1169">
    <cfRule type="cellIs" dxfId="1634" priority="804" operator="equal">
      <formula>"FREE SPACE"</formula>
    </cfRule>
  </conditionalFormatting>
  <conditionalFormatting sqref="B1083:D1094 B1158:D1169">
    <cfRule type="cellIs" dxfId="1633" priority="805" operator="equal">
      <formula>"UNUSABLE"</formula>
    </cfRule>
  </conditionalFormatting>
  <conditionalFormatting sqref="B1085:D1096 B1160:D1171">
    <cfRule type="cellIs" dxfId="1632" priority="806" operator="equal">
      <formula>"FREE SPACE"</formula>
    </cfRule>
  </conditionalFormatting>
  <conditionalFormatting sqref="B1085:D1096 B1160:D1171">
    <cfRule type="cellIs" dxfId="1631" priority="807" operator="equal">
      <formula>"UNUSABLE"</formula>
    </cfRule>
  </conditionalFormatting>
  <conditionalFormatting sqref="B1092:D1103 B1167:D1178">
    <cfRule type="cellIs" dxfId="1630" priority="808" operator="equal">
      <formula>"FREE SPACE"</formula>
    </cfRule>
  </conditionalFormatting>
  <conditionalFormatting sqref="B1092:D1103 B1167:D1178">
    <cfRule type="cellIs" dxfId="1629" priority="809" operator="equal">
      <formula>"UNUSABLE"</formula>
    </cfRule>
  </conditionalFormatting>
  <conditionalFormatting sqref="B1100:D1111 B1175:D1186">
    <cfRule type="cellIs" dxfId="1628" priority="810" operator="equal">
      <formula>"FREE SPACE"</formula>
    </cfRule>
  </conditionalFormatting>
  <conditionalFormatting sqref="B1100:D1111 B1175:D1186">
    <cfRule type="cellIs" dxfId="1627" priority="811" operator="equal">
      <formula>"UNUSABLE"</formula>
    </cfRule>
  </conditionalFormatting>
  <conditionalFormatting sqref="B1106:D1117 B1181:D1192">
    <cfRule type="cellIs" dxfId="1626" priority="812" operator="equal">
      <formula>"FREE SPACE"</formula>
    </cfRule>
  </conditionalFormatting>
  <conditionalFormatting sqref="B1108:D1119 B1183:D1194">
    <cfRule type="cellIs" dxfId="1625" priority="813" operator="equal">
      <formula>"FREE SPACE"</formula>
    </cfRule>
  </conditionalFormatting>
  <conditionalFormatting sqref="B1108:D1119 B1183:D1194">
    <cfRule type="cellIs" dxfId="1624" priority="814" operator="equal">
      <formula>"UNUSABLE"</formula>
    </cfRule>
  </conditionalFormatting>
  <conditionalFormatting sqref="B1111:D1120 B1186:D1195">
    <cfRule type="cellIs" dxfId="1623" priority="815" operator="equal">
      <formula>"FREE SPACE"</formula>
    </cfRule>
  </conditionalFormatting>
  <conditionalFormatting sqref="B1111:D1120 B1186:D1195">
    <cfRule type="cellIs" dxfId="1622" priority="816" operator="equal">
      <formula>"UNUSABLE"</formula>
    </cfRule>
  </conditionalFormatting>
  <conditionalFormatting sqref="B1127:D1138 B1202:D1213">
    <cfRule type="cellIs" dxfId="1621" priority="817" operator="equal">
      <formula>"FREE SPACE"</formula>
    </cfRule>
  </conditionalFormatting>
  <conditionalFormatting sqref="B1127:D1138 B1202:D1213">
    <cfRule type="cellIs" dxfId="1620" priority="818" operator="equal">
      <formula>"UNUSABLE"</formula>
    </cfRule>
  </conditionalFormatting>
  <conditionalFormatting sqref="B1129:D1140 B1204:D1215">
    <cfRule type="cellIs" dxfId="1619" priority="819" operator="equal">
      <formula>"FREE SPACE"</formula>
    </cfRule>
  </conditionalFormatting>
  <conditionalFormatting sqref="B1129:D1140 B1204:D1215">
    <cfRule type="cellIs" dxfId="1618" priority="820" operator="equal">
      <formula>"UNUSABLE"</formula>
    </cfRule>
  </conditionalFormatting>
  <conditionalFormatting sqref="B1131:D1142 B1206:D1217">
    <cfRule type="cellIs" dxfId="1617" priority="821" operator="equal">
      <formula>"FREE SPACE"</formula>
    </cfRule>
  </conditionalFormatting>
  <conditionalFormatting sqref="B1131:D1142 B1206:D1217">
    <cfRule type="cellIs" dxfId="1616" priority="822" operator="equal">
      <formula>"UNUSABLE"</formula>
    </cfRule>
  </conditionalFormatting>
  <conditionalFormatting sqref="B1147:D1158 B1222:D1233">
    <cfRule type="cellIs" dxfId="1615" priority="823" operator="equal">
      <formula>"FREE SPACE"</formula>
    </cfRule>
  </conditionalFormatting>
  <conditionalFormatting sqref="B1147:D1158 B1222:D1233">
    <cfRule type="cellIs" dxfId="1614" priority="824" operator="equal">
      <formula>"UNUSABLE"</formula>
    </cfRule>
  </conditionalFormatting>
  <conditionalFormatting sqref="B1162:D1171 B1237:D1246">
    <cfRule type="cellIs" dxfId="1613" priority="825" operator="equal">
      <formula>"FREE SPACE"</formula>
    </cfRule>
  </conditionalFormatting>
  <conditionalFormatting sqref="B1162:D1171 B1237:D1246">
    <cfRule type="cellIs" dxfId="1612" priority="826" operator="equal">
      <formula>"UNUSABLE"</formula>
    </cfRule>
  </conditionalFormatting>
  <conditionalFormatting sqref="B1164:D1173 B1239:D1248">
    <cfRule type="cellIs" dxfId="1611" priority="827" operator="equal">
      <formula>"FREE SPACE"</formula>
    </cfRule>
  </conditionalFormatting>
  <conditionalFormatting sqref="B1164:D1173 B1239:D1248">
    <cfRule type="cellIs" dxfId="1610" priority="828" operator="equal">
      <formula>"UNUSABLE"</formula>
    </cfRule>
  </conditionalFormatting>
  <conditionalFormatting sqref="B1141:D1152 B1216:D1227">
    <cfRule type="cellIs" dxfId="1609" priority="829" operator="equal">
      <formula>"FREE SPACE"</formula>
    </cfRule>
  </conditionalFormatting>
  <conditionalFormatting sqref="B1141:D1152 B1216:D1227">
    <cfRule type="cellIs" dxfId="1608" priority="830" operator="equal">
      <formula>"UNUSABLE"</formula>
    </cfRule>
  </conditionalFormatting>
  <conditionalFormatting sqref="B1156:D1165 B1231:D1240">
    <cfRule type="cellIs" dxfId="1607" priority="831" operator="equal">
      <formula>"FREE SPACE"</formula>
    </cfRule>
  </conditionalFormatting>
  <conditionalFormatting sqref="B1156:D1165 B1231:D1240">
    <cfRule type="cellIs" dxfId="1606" priority="832" operator="equal">
      <formula>"UNUSABLE"</formula>
    </cfRule>
  </conditionalFormatting>
  <conditionalFormatting sqref="B1163:D1174 B1238:D1249">
    <cfRule type="cellIs" dxfId="1605" priority="833" operator="equal">
      <formula>"FREE SPACE"</formula>
    </cfRule>
  </conditionalFormatting>
  <conditionalFormatting sqref="B1163:D1174 B1238:D1249">
    <cfRule type="cellIs" dxfId="1604" priority="834" operator="equal">
      <formula>"UNUSABLE"</formula>
    </cfRule>
  </conditionalFormatting>
  <conditionalFormatting sqref="B1165:D1176 B1240:D1251">
    <cfRule type="cellIs" dxfId="1603" priority="835" operator="equal">
      <formula>"FREE SPACE"</formula>
    </cfRule>
  </conditionalFormatting>
  <conditionalFormatting sqref="B1165:D1176 B1240:D1251">
    <cfRule type="cellIs" dxfId="1602" priority="836" operator="equal">
      <formula>"UNUSABLE"</formula>
    </cfRule>
  </conditionalFormatting>
  <conditionalFormatting sqref="B1168:D1177 B1243:D1252">
    <cfRule type="cellIs" dxfId="1601" priority="837" operator="equal">
      <formula>"FREE SPACE"</formula>
    </cfRule>
  </conditionalFormatting>
  <conditionalFormatting sqref="B1168:D1177 B1243:D1252">
    <cfRule type="cellIs" dxfId="1600" priority="838" operator="equal">
      <formula>"UNUSABLE"</formula>
    </cfRule>
  </conditionalFormatting>
  <conditionalFormatting sqref="B1168:D1179 B1243:D1254">
    <cfRule type="cellIs" dxfId="1599" priority="839" operator="equal">
      <formula>"FREE SPACE"</formula>
    </cfRule>
  </conditionalFormatting>
  <conditionalFormatting sqref="B1168:D1179 B1243:D1254">
    <cfRule type="cellIs" dxfId="1598" priority="840" operator="equal">
      <formula>"UNUSABLE"</formula>
    </cfRule>
  </conditionalFormatting>
  <conditionalFormatting sqref="B1184:D1195 B1259:D1270">
    <cfRule type="cellIs" dxfId="1597" priority="841" operator="equal">
      <formula>"FREE SPACE"</formula>
    </cfRule>
  </conditionalFormatting>
  <conditionalFormatting sqref="B1184:D1195 B1259:D1270">
    <cfRule type="cellIs" dxfId="1596" priority="842" operator="equal">
      <formula>"UNUSABLE"</formula>
    </cfRule>
  </conditionalFormatting>
  <conditionalFormatting sqref="B1187:D1196 B1262:D1271">
    <cfRule type="cellIs" dxfId="1595" priority="843" operator="equal">
      <formula>"FREE SPACE"</formula>
    </cfRule>
  </conditionalFormatting>
  <conditionalFormatting sqref="B1187:D1196 B1262:D1271">
    <cfRule type="cellIs" dxfId="1594" priority="844" operator="equal">
      <formula>"UNUSABLE"</formula>
    </cfRule>
  </conditionalFormatting>
  <conditionalFormatting sqref="B1197:D1206 B1272:D1281">
    <cfRule type="cellIs" dxfId="1593" priority="845" operator="equal">
      <formula>"FREE SPACE"</formula>
    </cfRule>
  </conditionalFormatting>
  <conditionalFormatting sqref="B1197:D1206 B1272:D1281">
    <cfRule type="cellIs" dxfId="1592" priority="846" operator="equal">
      <formula>"UNUSABLE"</formula>
    </cfRule>
  </conditionalFormatting>
  <conditionalFormatting sqref="B1197:D1208 B1272:D1283">
    <cfRule type="cellIs" dxfId="1591" priority="847" operator="equal">
      <formula>"FREE SPACE"</formula>
    </cfRule>
  </conditionalFormatting>
  <conditionalFormatting sqref="B1197:D1208 B1272:D1283">
    <cfRule type="cellIs" dxfId="1590" priority="848" operator="equal">
      <formula>"UNUSABLE"</formula>
    </cfRule>
  </conditionalFormatting>
  <conditionalFormatting sqref="B1158:D1167 B1233:D1242">
    <cfRule type="cellIs" dxfId="1589" priority="849" operator="equal">
      <formula>"FREE SPACE"</formula>
    </cfRule>
  </conditionalFormatting>
  <conditionalFormatting sqref="B1158:D1167 B1233:D1242">
    <cfRule type="cellIs" dxfId="1588" priority="850" operator="equal">
      <formula>"UNUSABLE"</formula>
    </cfRule>
  </conditionalFormatting>
  <conditionalFormatting sqref="B1165:D1176 B1240:D1251">
    <cfRule type="cellIs" dxfId="1587" priority="851" operator="equal">
      <formula>"FREE SPACE"</formula>
    </cfRule>
  </conditionalFormatting>
  <conditionalFormatting sqref="B1165:D1176 B1240:D1251">
    <cfRule type="cellIs" dxfId="1586" priority="852" operator="equal">
      <formula>"UNUSABLE"</formula>
    </cfRule>
  </conditionalFormatting>
  <conditionalFormatting sqref="B1167:D1178 B1242:D1253">
    <cfRule type="cellIs" dxfId="1585" priority="853" operator="equal">
      <formula>"FREE SPACE"</formula>
    </cfRule>
  </conditionalFormatting>
  <conditionalFormatting sqref="B1167:D1178 B1242:D1253">
    <cfRule type="cellIs" dxfId="1584" priority="854" operator="equal">
      <formula>"UNUSABLE"</formula>
    </cfRule>
  </conditionalFormatting>
  <conditionalFormatting sqref="B1170:D1179 B1245:D1254">
    <cfRule type="cellIs" dxfId="1583" priority="855" operator="equal">
      <formula>"FREE SPACE"</formula>
    </cfRule>
  </conditionalFormatting>
  <conditionalFormatting sqref="B1170:D1179 B1245:D1254">
    <cfRule type="cellIs" dxfId="1582" priority="856" operator="equal">
      <formula>"UNUSABLE"</formula>
    </cfRule>
  </conditionalFormatting>
  <conditionalFormatting sqref="B1170:D1181 B1245:D1256">
    <cfRule type="cellIs" dxfId="1581" priority="857" operator="equal">
      <formula>"FREE SPACE"</formula>
    </cfRule>
  </conditionalFormatting>
  <conditionalFormatting sqref="B1170:D1181 B1245:D1256">
    <cfRule type="cellIs" dxfId="1580" priority="858" operator="equal">
      <formula>"UNUSABLE"</formula>
    </cfRule>
  </conditionalFormatting>
  <conditionalFormatting sqref="B1186:D1197 B1261:D1272">
    <cfRule type="cellIs" dxfId="1579" priority="859" operator="equal">
      <formula>"FREE SPACE"</formula>
    </cfRule>
  </conditionalFormatting>
  <conditionalFormatting sqref="B1186:D1197 B1261:D1272">
    <cfRule type="cellIs" dxfId="1578" priority="860" operator="equal">
      <formula>"UNUSABLE"</formula>
    </cfRule>
  </conditionalFormatting>
  <conditionalFormatting sqref="B1189:D1198 B1264:D1273">
    <cfRule type="cellIs" dxfId="1577" priority="861" operator="equal">
      <formula>"FREE SPACE"</formula>
    </cfRule>
  </conditionalFormatting>
  <conditionalFormatting sqref="B1189:D1198 B1264:D1273">
    <cfRule type="cellIs" dxfId="1576" priority="862" operator="equal">
      <formula>"UNUSABLE"</formula>
    </cfRule>
  </conditionalFormatting>
  <conditionalFormatting sqref="B1196:D1207 B1271:D1282">
    <cfRule type="cellIs" dxfId="1575" priority="863" operator="equal">
      <formula>"FREE SPACE"</formula>
    </cfRule>
  </conditionalFormatting>
  <conditionalFormatting sqref="B1196:D1207 B1271:D1282">
    <cfRule type="cellIs" dxfId="1574" priority="864" operator="equal">
      <formula>"UNUSABLE"</formula>
    </cfRule>
  </conditionalFormatting>
  <conditionalFormatting sqref="B1199:D1208 B1274:D1283">
    <cfRule type="cellIs" dxfId="1573" priority="865" operator="equal">
      <formula>"FREE SPACE"</formula>
    </cfRule>
  </conditionalFormatting>
  <conditionalFormatting sqref="B1199:D1208 B1274:D1283">
    <cfRule type="cellIs" dxfId="1572" priority="866" operator="equal">
      <formula>"UNUSABLE"</formula>
    </cfRule>
  </conditionalFormatting>
  <conditionalFormatting sqref="B1199:D1210 B1274:D1285">
    <cfRule type="cellIs" dxfId="1571" priority="867" operator="equal">
      <formula>"FREE SPACE"</formula>
    </cfRule>
  </conditionalFormatting>
  <conditionalFormatting sqref="B1199:D1210 B1274:D1285">
    <cfRule type="cellIs" dxfId="1570" priority="868" operator="equal">
      <formula>"UNUSABLE"</formula>
    </cfRule>
  </conditionalFormatting>
  <conditionalFormatting sqref="B1062:D1071">
    <cfRule type="cellIs" dxfId="1569" priority="869" operator="equal">
      <formula>"FREE SPACE"</formula>
    </cfRule>
  </conditionalFormatting>
  <conditionalFormatting sqref="B1062:D1071">
    <cfRule type="cellIs" dxfId="1568" priority="870" operator="equal">
      <formula>"UNUSABLE"</formula>
    </cfRule>
  </conditionalFormatting>
  <conditionalFormatting sqref="E1060:I1069">
    <cfRule type="cellIs" dxfId="1567" priority="871" operator="equal">
      <formula>"Yes"</formula>
    </cfRule>
  </conditionalFormatting>
  <conditionalFormatting sqref="E1060:I1069">
    <cfRule type="cellIs" dxfId="1566" priority="872" operator="equal">
      <formula>"No"</formula>
    </cfRule>
  </conditionalFormatting>
  <conditionalFormatting sqref="B1060:D1069">
    <cfRule type="cellIs" dxfId="1565" priority="873" operator="equal">
      <formula>"FREE SPACE"</formula>
    </cfRule>
  </conditionalFormatting>
  <conditionalFormatting sqref="B1060:D1069">
    <cfRule type="cellIs" dxfId="1564" priority="874" operator="equal">
      <formula>"UNUSABLE"</formula>
    </cfRule>
  </conditionalFormatting>
  <conditionalFormatting sqref="E1061:I1070">
    <cfRule type="cellIs" dxfId="1563" priority="875" operator="equal">
      <formula>"Yes"</formula>
    </cfRule>
  </conditionalFormatting>
  <conditionalFormatting sqref="E1061:I1070">
    <cfRule type="cellIs" dxfId="1562" priority="876" operator="equal">
      <formula>"No"</formula>
    </cfRule>
  </conditionalFormatting>
  <conditionalFormatting sqref="B1061:D1070">
    <cfRule type="cellIs" dxfId="1561" priority="877" operator="equal">
      <formula>"FREE SPACE"</formula>
    </cfRule>
  </conditionalFormatting>
  <conditionalFormatting sqref="B1061:D1070">
    <cfRule type="cellIs" dxfId="1560" priority="878" operator="equal">
      <formula>"UNUSABLE"</formula>
    </cfRule>
  </conditionalFormatting>
  <conditionalFormatting sqref="E1061:I1070">
    <cfRule type="cellIs" dxfId="1559" priority="879" operator="equal">
      <formula>"Yes"</formula>
    </cfRule>
  </conditionalFormatting>
  <conditionalFormatting sqref="E1061:I1070">
    <cfRule type="cellIs" dxfId="1558" priority="880" operator="equal">
      <formula>"No"</formula>
    </cfRule>
  </conditionalFormatting>
  <conditionalFormatting sqref="B1061:D1070">
    <cfRule type="cellIs" dxfId="1557" priority="881" operator="equal">
      <formula>"FREE SPACE"</formula>
    </cfRule>
  </conditionalFormatting>
  <conditionalFormatting sqref="B1061:D1070">
    <cfRule type="cellIs" dxfId="1556" priority="882" operator="equal">
      <formula>"UNUSABLE"</formula>
    </cfRule>
  </conditionalFormatting>
  <conditionalFormatting sqref="E1062:I1071">
    <cfRule type="cellIs" dxfId="1555" priority="883" operator="equal">
      <formula>"Yes"</formula>
    </cfRule>
  </conditionalFormatting>
  <conditionalFormatting sqref="E1062:I1071">
    <cfRule type="cellIs" dxfId="1554" priority="884" operator="equal">
      <formula>"No"</formula>
    </cfRule>
  </conditionalFormatting>
  <conditionalFormatting sqref="B1062:D1071">
    <cfRule type="cellIs" dxfId="1553" priority="885" operator="equal">
      <formula>"FREE SPACE"</formula>
    </cfRule>
  </conditionalFormatting>
  <conditionalFormatting sqref="B1062:D1071">
    <cfRule type="cellIs" dxfId="1552" priority="886" operator="equal">
      <formula>"UNUSABLE"</formula>
    </cfRule>
  </conditionalFormatting>
  <conditionalFormatting sqref="B1127:D1138 B1202:D1213">
    <cfRule type="cellIs" dxfId="1551" priority="887" operator="equal">
      <formula>"FREE SPACE"</formula>
    </cfRule>
  </conditionalFormatting>
  <conditionalFormatting sqref="B1127:D1138 B1202:D1213">
    <cfRule type="cellIs" dxfId="1550" priority="888" operator="equal">
      <formula>"UNUSABLE"</formula>
    </cfRule>
  </conditionalFormatting>
  <conditionalFormatting sqref="B1143:D1154 B1218:D1229">
    <cfRule type="cellIs" dxfId="1549" priority="889" operator="equal">
      <formula>"FREE SPACE"</formula>
    </cfRule>
  </conditionalFormatting>
  <conditionalFormatting sqref="B1143:D1154 B1218:D1229">
    <cfRule type="cellIs" dxfId="1548" priority="890" operator="equal">
      <formula>"UNUSABLE"</formula>
    </cfRule>
  </conditionalFormatting>
  <conditionalFormatting sqref="B1158:D1167 B1233:D1242">
    <cfRule type="cellIs" dxfId="1547" priority="891" operator="equal">
      <formula>"FREE SPACE"</formula>
    </cfRule>
  </conditionalFormatting>
  <conditionalFormatting sqref="B1158:D1167 B1233:D1242">
    <cfRule type="cellIs" dxfId="1546" priority="892" operator="equal">
      <formula>"UNUSABLE"</formula>
    </cfRule>
  </conditionalFormatting>
  <conditionalFormatting sqref="B1160:D1169 B1235:D1244">
    <cfRule type="cellIs" dxfId="1545" priority="893" operator="equal">
      <formula>"FREE SPACE"</formula>
    </cfRule>
  </conditionalFormatting>
  <conditionalFormatting sqref="B1160:D1169 B1235:D1244">
    <cfRule type="cellIs" dxfId="1544" priority="894" operator="equal">
      <formula>"UNUSABLE"</formula>
    </cfRule>
  </conditionalFormatting>
  <conditionalFormatting sqref="B1127:D1138 B1202:D1213">
    <cfRule type="cellIs" dxfId="1543" priority="895" operator="equal">
      <formula>"FREE SPACE"</formula>
    </cfRule>
  </conditionalFormatting>
  <conditionalFormatting sqref="B1127:D1138 B1202:D1213">
    <cfRule type="cellIs" dxfId="1542" priority="896" operator="equal">
      <formula>"UNUSABLE"</formula>
    </cfRule>
  </conditionalFormatting>
  <conditionalFormatting sqref="B1143:D1154 B1218:D1229">
    <cfRule type="cellIs" dxfId="1541" priority="897" operator="equal">
      <formula>"FREE SPACE"</formula>
    </cfRule>
  </conditionalFormatting>
  <conditionalFormatting sqref="B1143:D1154 B1218:D1229">
    <cfRule type="cellIs" dxfId="1540" priority="898" operator="equal">
      <formula>"UNUSABLE"</formula>
    </cfRule>
  </conditionalFormatting>
  <conditionalFormatting sqref="B1158:D1167 B1233:D1242">
    <cfRule type="cellIs" dxfId="1539" priority="899" operator="equal">
      <formula>"FREE SPACE"</formula>
    </cfRule>
  </conditionalFormatting>
  <conditionalFormatting sqref="B1158:D1167 B1233:D1242">
    <cfRule type="cellIs" dxfId="1538" priority="900" operator="equal">
      <formula>"UNUSABLE"</formula>
    </cfRule>
  </conditionalFormatting>
  <conditionalFormatting sqref="B1165:D1176 B1240:D1251">
    <cfRule type="cellIs" dxfId="1537" priority="901" operator="equal">
      <formula>"FREE SPACE"</formula>
    </cfRule>
  </conditionalFormatting>
  <conditionalFormatting sqref="B1165:D1176 B1240:D1251">
    <cfRule type="cellIs" dxfId="1536" priority="902" operator="equal">
      <formula>"UNUSABLE"</formula>
    </cfRule>
  </conditionalFormatting>
  <conditionalFormatting sqref="B1167:D1178 B1242:D1253">
    <cfRule type="cellIs" dxfId="1535" priority="903" operator="equal">
      <formula>"FREE SPACE"</formula>
    </cfRule>
  </conditionalFormatting>
  <conditionalFormatting sqref="B1167:D1178 B1242:D1253">
    <cfRule type="cellIs" dxfId="1534" priority="904" operator="equal">
      <formula>"UNUSABLE"</formula>
    </cfRule>
  </conditionalFormatting>
  <conditionalFormatting sqref="B1170:D1179 B1245:D1254">
    <cfRule type="cellIs" dxfId="1533" priority="905" operator="equal">
      <formula>"FREE SPACE"</formula>
    </cfRule>
  </conditionalFormatting>
  <conditionalFormatting sqref="B1170:D1179 B1245:D1254">
    <cfRule type="cellIs" dxfId="1532" priority="906" operator="equal">
      <formula>"UNUSABLE"</formula>
    </cfRule>
  </conditionalFormatting>
  <conditionalFormatting sqref="B1170:D1181 B1245:D1256">
    <cfRule type="cellIs" dxfId="1531" priority="907" operator="equal">
      <formula>"FREE SPACE"</formula>
    </cfRule>
  </conditionalFormatting>
  <conditionalFormatting sqref="B1170:D1181 B1245:D1256">
    <cfRule type="cellIs" dxfId="1530" priority="908" operator="equal">
      <formula>"UNUSABLE"</formula>
    </cfRule>
  </conditionalFormatting>
  <conditionalFormatting sqref="B1186:D1197 B1261:D1272">
    <cfRule type="cellIs" dxfId="1529" priority="909" operator="equal">
      <formula>"FREE SPACE"</formula>
    </cfRule>
  </conditionalFormatting>
  <conditionalFormatting sqref="B1186:D1197 B1261:D1272">
    <cfRule type="cellIs" dxfId="1528" priority="910" operator="equal">
      <formula>"UNUSABLE"</formula>
    </cfRule>
  </conditionalFormatting>
  <conditionalFormatting sqref="B1189:D1198 B1264:D1273">
    <cfRule type="cellIs" dxfId="1527" priority="911" operator="equal">
      <formula>"FREE SPACE"</formula>
    </cfRule>
  </conditionalFormatting>
  <conditionalFormatting sqref="B1189:D1198 B1264:D1273">
    <cfRule type="cellIs" dxfId="1526" priority="912" operator="equal">
      <formula>"UNUSABLE"</formula>
    </cfRule>
  </conditionalFormatting>
  <conditionalFormatting sqref="B1196:D1207 B1271:D1282">
    <cfRule type="cellIs" dxfId="1525" priority="913" operator="equal">
      <formula>"FREE SPACE"</formula>
    </cfRule>
  </conditionalFormatting>
  <conditionalFormatting sqref="B1196:D1207 B1271:D1282">
    <cfRule type="cellIs" dxfId="1524" priority="914" operator="equal">
      <formula>"UNUSABLE"</formula>
    </cfRule>
  </conditionalFormatting>
  <conditionalFormatting sqref="B1199:D1208 B1274:D1283">
    <cfRule type="cellIs" dxfId="1523" priority="915" operator="equal">
      <formula>"FREE SPACE"</formula>
    </cfRule>
  </conditionalFormatting>
  <conditionalFormatting sqref="B1199:D1208 B1274:D1283">
    <cfRule type="cellIs" dxfId="1522" priority="916" operator="equal">
      <formula>"UNUSABLE"</formula>
    </cfRule>
  </conditionalFormatting>
  <conditionalFormatting sqref="B1199:D1210 B1274:D1285">
    <cfRule type="cellIs" dxfId="1521" priority="917" operator="equal">
      <formula>"FREE SPACE"</formula>
    </cfRule>
  </conditionalFormatting>
  <conditionalFormatting sqref="B1199:D1210 B1274:D1285">
    <cfRule type="cellIs" dxfId="1520" priority="918" operator="equal">
      <formula>"UNUSABLE"</formula>
    </cfRule>
  </conditionalFormatting>
  <conditionalFormatting sqref="B1160:D1169 B1235:D1244">
    <cfRule type="cellIs" dxfId="1519" priority="919" operator="equal">
      <formula>"FREE SPACE"</formula>
    </cfRule>
  </conditionalFormatting>
  <conditionalFormatting sqref="B1160:D1169 B1235:D1244">
    <cfRule type="cellIs" dxfId="1518" priority="920" operator="equal">
      <formula>"UNUSABLE"</formula>
    </cfRule>
  </conditionalFormatting>
  <conditionalFormatting sqref="B1268:D1279 B1343:D1354">
    <cfRule type="cellIs" dxfId="1517" priority="921" operator="equal">
      <formula>"UNUSABLE"</formula>
    </cfRule>
  </conditionalFormatting>
  <conditionalFormatting sqref="B1167:D1178 B1242:D1253">
    <cfRule type="cellIs" dxfId="1516" priority="922" operator="equal">
      <formula>"FREE SPACE"</formula>
    </cfRule>
  </conditionalFormatting>
  <conditionalFormatting sqref="B1167:D1178 B1242:D1253">
    <cfRule type="cellIs" dxfId="1515" priority="923" operator="equal">
      <formula>"UNUSABLE"</formula>
    </cfRule>
  </conditionalFormatting>
  <conditionalFormatting sqref="B1169:D1180 B1244:D1255">
    <cfRule type="cellIs" dxfId="1514" priority="924" operator="equal">
      <formula>"FREE SPACE"</formula>
    </cfRule>
  </conditionalFormatting>
  <conditionalFormatting sqref="B1169:D1180 B1244:D1255">
    <cfRule type="cellIs" dxfId="1513" priority="925" operator="equal">
      <formula>"UNUSABLE"</formula>
    </cfRule>
  </conditionalFormatting>
  <conditionalFormatting sqref="B1172:D1181 B1247:D1256">
    <cfRule type="cellIs" dxfId="1512" priority="926" operator="equal">
      <formula>"FREE SPACE"</formula>
    </cfRule>
  </conditionalFormatting>
  <conditionalFormatting sqref="B1172:D1181 B1247:D1256">
    <cfRule type="cellIs" dxfId="1511" priority="927" operator="equal">
      <formula>"UNUSABLE"</formula>
    </cfRule>
  </conditionalFormatting>
  <conditionalFormatting sqref="B1172:D1183 B1247:D1258">
    <cfRule type="cellIs" dxfId="1510" priority="928" operator="equal">
      <formula>"FREE SPACE"</formula>
    </cfRule>
  </conditionalFormatting>
  <conditionalFormatting sqref="B1172:D1183 B1247:D1258">
    <cfRule type="cellIs" dxfId="1509" priority="929" operator="equal">
      <formula>"UNUSABLE"</formula>
    </cfRule>
  </conditionalFormatting>
  <conditionalFormatting sqref="B1188:D1199 B1263:D1274">
    <cfRule type="cellIs" dxfId="1508" priority="930" operator="equal">
      <formula>"FREE SPACE"</formula>
    </cfRule>
  </conditionalFormatting>
  <conditionalFormatting sqref="B1188:D1199 B1263:D1274">
    <cfRule type="cellIs" dxfId="1507" priority="931" operator="equal">
      <formula>"UNUSABLE"</formula>
    </cfRule>
  </conditionalFormatting>
  <conditionalFormatting sqref="B1191:D1200 B1266:D1275">
    <cfRule type="cellIs" dxfId="1506" priority="932" operator="equal">
      <formula>"FREE SPACE"</formula>
    </cfRule>
  </conditionalFormatting>
  <conditionalFormatting sqref="B1191:D1200 B1266:D1275">
    <cfRule type="cellIs" dxfId="1505" priority="933" operator="equal">
      <formula>"UNUSABLE"</formula>
    </cfRule>
  </conditionalFormatting>
  <conditionalFormatting sqref="B1198:D1209 B1273:D1284">
    <cfRule type="cellIs" dxfId="1504" priority="934" operator="equal">
      <formula>"FREE SPACE"</formula>
    </cfRule>
  </conditionalFormatting>
  <conditionalFormatting sqref="B1198:D1209 B1273:D1284">
    <cfRule type="cellIs" dxfId="1503" priority="935" operator="equal">
      <formula>"UNUSABLE"</formula>
    </cfRule>
  </conditionalFormatting>
  <conditionalFormatting sqref="B1200:D1210 B1275:D1285">
    <cfRule type="cellIs" dxfId="1502" priority="936" operator="equal">
      <formula>"FREE SPACE"</formula>
    </cfRule>
  </conditionalFormatting>
  <conditionalFormatting sqref="B1200:D1210 B1275:D1285">
    <cfRule type="cellIs" dxfId="1501" priority="937" operator="equal">
      <formula>"UNUSABLE"</formula>
    </cfRule>
  </conditionalFormatting>
  <conditionalFormatting sqref="B1268:D1279 B1343:D1354">
    <cfRule type="cellIs" dxfId="1500" priority="938" operator="equal">
      <formula>"FREE SPACE"</formula>
    </cfRule>
  </conditionalFormatting>
  <conditionalFormatting sqref="B1249:D1260 B1324:D1335">
    <cfRule type="cellIs" dxfId="1499" priority="939" operator="equal">
      <formula>"FREE SPACE"</formula>
    </cfRule>
  </conditionalFormatting>
  <conditionalFormatting sqref="B1249:D1260 B1324:D1335">
    <cfRule type="cellIs" dxfId="1498" priority="940" operator="equal">
      <formula>"UNUSABLE"</formula>
    </cfRule>
  </conditionalFormatting>
  <conditionalFormatting sqref="E1062:I1071">
    <cfRule type="cellIs" dxfId="1497" priority="941" operator="equal">
      <formula>"Yes"</formula>
    </cfRule>
  </conditionalFormatting>
  <conditionalFormatting sqref="E1062:I1071">
    <cfRule type="cellIs" dxfId="1496" priority="942" operator="equal">
      <formula>"No"</formula>
    </cfRule>
  </conditionalFormatting>
  <conditionalFormatting sqref="E1063:I1072">
    <cfRule type="cellIs" dxfId="1495" priority="943" operator="equal">
      <formula>"Yes"</formula>
    </cfRule>
  </conditionalFormatting>
  <conditionalFormatting sqref="E1063:I1072">
    <cfRule type="cellIs" dxfId="1494" priority="944" operator="equal">
      <formula>"No"</formula>
    </cfRule>
  </conditionalFormatting>
  <conditionalFormatting sqref="B1063:D1072">
    <cfRule type="cellIs" dxfId="1493" priority="945" operator="equal">
      <formula>"FREE SPACE"</formula>
    </cfRule>
  </conditionalFormatting>
  <conditionalFormatting sqref="B1063:D1072">
    <cfRule type="cellIs" dxfId="1492" priority="946" operator="equal">
      <formula>"UNUSABLE"</formula>
    </cfRule>
  </conditionalFormatting>
  <conditionalFormatting sqref="E1063:I1072">
    <cfRule type="cellIs" dxfId="1491" priority="947" operator="equal">
      <formula>"Yes"</formula>
    </cfRule>
  </conditionalFormatting>
  <conditionalFormatting sqref="E1063:I1072">
    <cfRule type="cellIs" dxfId="1490" priority="948" operator="equal">
      <formula>"No"</formula>
    </cfRule>
  </conditionalFormatting>
  <conditionalFormatting sqref="B1063:D1072">
    <cfRule type="cellIs" dxfId="1489" priority="949" operator="equal">
      <formula>"FREE SPACE"</formula>
    </cfRule>
  </conditionalFormatting>
  <conditionalFormatting sqref="B1063:D1072">
    <cfRule type="cellIs" dxfId="1488" priority="950" operator="equal">
      <formula>"UNUSABLE"</formula>
    </cfRule>
  </conditionalFormatting>
  <conditionalFormatting sqref="B1127:D1138 B1202:D1213">
    <cfRule type="cellIs" dxfId="1487" priority="951" operator="equal">
      <formula>"FREE SPACE"</formula>
    </cfRule>
  </conditionalFormatting>
  <conditionalFormatting sqref="B1127:D1138 B1202:D1213">
    <cfRule type="cellIs" dxfId="1486" priority="952" operator="equal">
      <formula>"UNUSABLE"</formula>
    </cfRule>
  </conditionalFormatting>
  <conditionalFormatting sqref="B1129:D1140 B1204:D1215">
    <cfRule type="cellIs" dxfId="1485" priority="953" operator="equal">
      <formula>"FREE SPACE"</formula>
    </cfRule>
  </conditionalFormatting>
  <conditionalFormatting sqref="B1129:D1140 B1204:D1215">
    <cfRule type="cellIs" dxfId="1484" priority="954" operator="equal">
      <formula>"UNUSABLE"</formula>
    </cfRule>
  </conditionalFormatting>
  <conditionalFormatting sqref="B1145:D1156 B1220:D1231">
    <cfRule type="cellIs" dxfId="1483" priority="955" operator="equal">
      <formula>"FREE SPACE"</formula>
    </cfRule>
  </conditionalFormatting>
  <conditionalFormatting sqref="B1145:D1156 B1220:D1231">
    <cfRule type="cellIs" dxfId="1482" priority="956" operator="equal">
      <formula>"UNUSABLE"</formula>
    </cfRule>
  </conditionalFormatting>
  <conditionalFormatting sqref="B1160:D1169 B1235:D1244">
    <cfRule type="cellIs" dxfId="1481" priority="957" operator="equal">
      <formula>"FREE SPACE"</formula>
    </cfRule>
  </conditionalFormatting>
  <conditionalFormatting sqref="B1160:D1169 B1235:D1244">
    <cfRule type="cellIs" dxfId="1480" priority="958" operator="equal">
      <formula>"UNUSABLE"</formula>
    </cfRule>
  </conditionalFormatting>
  <conditionalFormatting sqref="B1162:D1171 B1237:D1246">
    <cfRule type="cellIs" dxfId="1479" priority="959" operator="equal">
      <formula>"FREE SPACE"</formula>
    </cfRule>
  </conditionalFormatting>
  <conditionalFormatting sqref="B1162:D1171 B1237:D1246">
    <cfRule type="cellIs" dxfId="1478" priority="960" operator="equal">
      <formula>"UNUSABLE"</formula>
    </cfRule>
  </conditionalFormatting>
  <conditionalFormatting sqref="E1063:I1072">
    <cfRule type="cellIs" dxfId="1477" priority="961" operator="equal">
      <formula>"Yes"</formula>
    </cfRule>
  </conditionalFormatting>
  <conditionalFormatting sqref="E1063:I1072">
    <cfRule type="cellIs" dxfId="1476" priority="962" operator="equal">
      <formula>"No"</formula>
    </cfRule>
  </conditionalFormatting>
  <conditionalFormatting sqref="B1063:D1072">
    <cfRule type="cellIs" dxfId="1475" priority="963" operator="equal">
      <formula>"FREE SPACE"</formula>
    </cfRule>
  </conditionalFormatting>
  <conditionalFormatting sqref="B1063:D1072">
    <cfRule type="cellIs" dxfId="1474" priority="964" operator="equal">
      <formula>"UNUSABLE"</formula>
    </cfRule>
  </conditionalFormatting>
  <conditionalFormatting sqref="B1063:D1072">
    <cfRule type="cellIs" dxfId="1473" priority="965" operator="equal">
      <formula>"FREE SPACE"</formula>
    </cfRule>
  </conditionalFormatting>
  <conditionalFormatting sqref="B1063:D1072">
    <cfRule type="cellIs" dxfId="1472" priority="966" operator="equal">
      <formula>"UNUSABLE"</formula>
    </cfRule>
  </conditionalFormatting>
  <conditionalFormatting sqref="E1061:I1070">
    <cfRule type="cellIs" dxfId="1471" priority="967" operator="equal">
      <formula>"Yes"</formula>
    </cfRule>
  </conditionalFormatting>
  <conditionalFormatting sqref="E1061:I1070">
    <cfRule type="cellIs" dxfId="1470" priority="968" operator="equal">
      <formula>"No"</formula>
    </cfRule>
  </conditionalFormatting>
  <conditionalFormatting sqref="B1061:D1070">
    <cfRule type="cellIs" dxfId="1469" priority="969" operator="equal">
      <formula>"FREE SPACE"</formula>
    </cfRule>
  </conditionalFormatting>
  <conditionalFormatting sqref="B1061:D1070">
    <cfRule type="cellIs" dxfId="1468" priority="970" operator="equal">
      <formula>"UNUSABLE"</formula>
    </cfRule>
  </conditionalFormatting>
  <conditionalFormatting sqref="E1062:I1071">
    <cfRule type="cellIs" dxfId="1467" priority="971" operator="equal">
      <formula>"Yes"</formula>
    </cfRule>
  </conditionalFormatting>
  <conditionalFormatting sqref="E1062:I1071">
    <cfRule type="cellIs" dxfId="1466" priority="972" operator="equal">
      <formula>"No"</formula>
    </cfRule>
  </conditionalFormatting>
  <conditionalFormatting sqref="B1062:D1071">
    <cfRule type="cellIs" dxfId="1465" priority="973" operator="equal">
      <formula>"FREE SPACE"</formula>
    </cfRule>
  </conditionalFormatting>
  <conditionalFormatting sqref="B1062:D1071">
    <cfRule type="cellIs" dxfId="1464" priority="974" operator="equal">
      <formula>"UNUSABLE"</formula>
    </cfRule>
  </conditionalFormatting>
  <conditionalFormatting sqref="E1062:I1071">
    <cfRule type="cellIs" dxfId="1463" priority="975" operator="equal">
      <formula>"Yes"</formula>
    </cfRule>
  </conditionalFormatting>
  <conditionalFormatting sqref="E1062:I1071">
    <cfRule type="cellIs" dxfId="1462" priority="976" operator="equal">
      <formula>"No"</formula>
    </cfRule>
  </conditionalFormatting>
  <conditionalFormatting sqref="B1062:D1071">
    <cfRule type="cellIs" dxfId="1461" priority="977" operator="equal">
      <formula>"FREE SPACE"</formula>
    </cfRule>
  </conditionalFormatting>
  <conditionalFormatting sqref="B1062:D1071">
    <cfRule type="cellIs" dxfId="1460" priority="978" operator="equal">
      <formula>"UNUSABLE"</formula>
    </cfRule>
  </conditionalFormatting>
  <conditionalFormatting sqref="E1063:I1072">
    <cfRule type="cellIs" dxfId="1459" priority="979" operator="equal">
      <formula>"Yes"</formula>
    </cfRule>
  </conditionalFormatting>
  <conditionalFormatting sqref="E1063:I1072">
    <cfRule type="cellIs" dxfId="1458" priority="980" operator="equal">
      <formula>"No"</formula>
    </cfRule>
  </conditionalFormatting>
  <conditionalFormatting sqref="B1063:D1072">
    <cfRule type="cellIs" dxfId="1457" priority="981" operator="equal">
      <formula>"FREE SPACE"</formula>
    </cfRule>
  </conditionalFormatting>
  <conditionalFormatting sqref="B1063:D1072">
    <cfRule type="cellIs" dxfId="1456" priority="982" operator="equal">
      <formula>"UNUSABLE"</formula>
    </cfRule>
  </conditionalFormatting>
  <conditionalFormatting sqref="E1063:I1072">
    <cfRule type="cellIs" dxfId="1455" priority="983" operator="equal">
      <formula>"Yes"</formula>
    </cfRule>
  </conditionalFormatting>
  <conditionalFormatting sqref="E1063:I1072">
    <cfRule type="cellIs" dxfId="1454" priority="984" operator="equal">
      <formula>"No"</formula>
    </cfRule>
  </conditionalFormatting>
  <conditionalFormatting sqref="B1071:D1077 B1147:D1156">
    <cfRule type="cellIs" dxfId="1453" priority="985" operator="equal">
      <formula>"FREE SPACE"</formula>
    </cfRule>
  </conditionalFormatting>
  <conditionalFormatting sqref="B1071:D1077 B1147:D1156">
    <cfRule type="cellIs" dxfId="1452" priority="986" operator="equal">
      <formula>"UNUSABLE"</formula>
    </cfRule>
  </conditionalFormatting>
  <conditionalFormatting sqref="B1106:D1115 B1181:D1190">
    <cfRule type="cellIs" dxfId="1451" priority="987" operator="equal">
      <formula>"FREE SPACE"</formula>
    </cfRule>
  </conditionalFormatting>
  <conditionalFormatting sqref="B1106:D1115 B1181:D1190">
    <cfRule type="cellIs" dxfId="1450" priority="988" operator="equal">
      <formula>"UNUSABLE"</formula>
    </cfRule>
  </conditionalFormatting>
  <conditionalFormatting sqref="B1157:D1166 B1232:D1241">
    <cfRule type="cellIs" dxfId="1449" priority="989" operator="equal">
      <formula>"FREE SPACE"</formula>
    </cfRule>
  </conditionalFormatting>
  <conditionalFormatting sqref="B1157:D1166 B1232:D1241">
    <cfRule type="cellIs" dxfId="1448" priority="990" operator="equal">
      <formula>"UNUSABLE"</formula>
    </cfRule>
  </conditionalFormatting>
  <conditionalFormatting sqref="B1169:D1178 B1244:D1253">
    <cfRule type="cellIs" dxfId="1447" priority="991" operator="equal">
      <formula>"FREE SPACE"</formula>
    </cfRule>
  </conditionalFormatting>
  <conditionalFormatting sqref="B1169:D1178 B1244:D1253">
    <cfRule type="cellIs" dxfId="1446" priority="992" operator="equal">
      <formula>"UNUSABLE"</formula>
    </cfRule>
  </conditionalFormatting>
  <conditionalFormatting sqref="B1188:D1197 B1263:D1272">
    <cfRule type="cellIs" dxfId="1445" priority="993" operator="equal">
      <formula>"FREE SPACE"</formula>
    </cfRule>
  </conditionalFormatting>
  <conditionalFormatting sqref="B1188:D1197 B1263:D1272">
    <cfRule type="cellIs" dxfId="1444" priority="994" operator="equal">
      <formula>"UNUSABLE"</formula>
    </cfRule>
  </conditionalFormatting>
  <conditionalFormatting sqref="B1198:D1207 B1273:D1282">
    <cfRule type="cellIs" dxfId="1443" priority="995" operator="equal">
      <formula>"FREE SPACE"</formula>
    </cfRule>
  </conditionalFormatting>
  <conditionalFormatting sqref="B1198:D1207 B1273:D1282">
    <cfRule type="cellIs" dxfId="1442" priority="996" operator="equal">
      <formula>"UNUSABLE"</formula>
    </cfRule>
  </conditionalFormatting>
  <conditionalFormatting sqref="B1159:D1168 B1234:D1243">
    <cfRule type="cellIs" dxfId="1441" priority="997" operator="equal">
      <formula>"FREE SPACE"</formula>
    </cfRule>
  </conditionalFormatting>
  <conditionalFormatting sqref="B1159:D1168 B1234:D1243">
    <cfRule type="cellIs" dxfId="1440" priority="998" operator="equal">
      <formula>"UNUSABLE"</formula>
    </cfRule>
  </conditionalFormatting>
  <conditionalFormatting sqref="B1171:D1180 B1246:D1255">
    <cfRule type="cellIs" dxfId="1439" priority="999" operator="equal">
      <formula>"FREE SPACE"</formula>
    </cfRule>
  </conditionalFormatting>
  <conditionalFormatting sqref="B1171:D1180 B1246:D1255">
    <cfRule type="cellIs" dxfId="1438" priority="1000" operator="equal">
      <formula>"UNUSABLE"</formula>
    </cfRule>
  </conditionalFormatting>
  <conditionalFormatting sqref="B1190:D1199 B1265:D1274">
    <cfRule type="cellIs" dxfId="1437" priority="1001" operator="equal">
      <formula>"FREE SPACE"</formula>
    </cfRule>
  </conditionalFormatting>
  <conditionalFormatting sqref="B1190:D1199 B1265:D1274">
    <cfRule type="cellIs" dxfId="1436" priority="1002" operator="equal">
      <formula>"UNUSABLE"</formula>
    </cfRule>
  </conditionalFormatting>
  <conditionalFormatting sqref="B1200:D1209 B1275:D1284">
    <cfRule type="cellIs" dxfId="1435" priority="1003" operator="equal">
      <formula>"FREE SPACE"</formula>
    </cfRule>
  </conditionalFormatting>
  <conditionalFormatting sqref="B1200:D1209 B1275:D1284">
    <cfRule type="cellIs" dxfId="1434" priority="1004" operator="equal">
      <formula>"UNUSABLE"</formula>
    </cfRule>
  </conditionalFormatting>
  <conditionalFormatting sqref="B1248:D1259 B1323:D1334">
    <cfRule type="cellIs" dxfId="1433" priority="1005" operator="equal">
      <formula>"FREE SPACE"</formula>
    </cfRule>
  </conditionalFormatting>
  <conditionalFormatting sqref="B1248:D1259 B1323:D1334">
    <cfRule type="cellIs" dxfId="1432" priority="1006" operator="equal">
      <formula>"UNUSABLE"</formula>
    </cfRule>
  </conditionalFormatting>
  <conditionalFormatting sqref="B1063:D1072">
    <cfRule type="cellIs" dxfId="1431" priority="1007" operator="equal">
      <formula>"FREE SPACE"</formula>
    </cfRule>
  </conditionalFormatting>
  <conditionalFormatting sqref="B1063:D1072">
    <cfRule type="cellIs" dxfId="1430" priority="1008" operator="equal">
      <formula>"UNUSABLE"</formula>
    </cfRule>
  </conditionalFormatting>
  <conditionalFormatting sqref="E1061:I1070">
    <cfRule type="cellIs" dxfId="1429" priority="1009" operator="equal">
      <formula>"Yes"</formula>
    </cfRule>
  </conditionalFormatting>
  <conditionalFormatting sqref="E1061:I1070">
    <cfRule type="cellIs" dxfId="1428" priority="1010" operator="equal">
      <formula>"No"</formula>
    </cfRule>
  </conditionalFormatting>
  <conditionalFormatting sqref="B1061:D1070">
    <cfRule type="cellIs" dxfId="1427" priority="1011" operator="equal">
      <formula>"FREE SPACE"</formula>
    </cfRule>
  </conditionalFormatting>
  <conditionalFormatting sqref="B1061:D1070">
    <cfRule type="cellIs" dxfId="1426" priority="1012" operator="equal">
      <formula>"UNUSABLE"</formula>
    </cfRule>
  </conditionalFormatting>
  <conditionalFormatting sqref="E1062:I1071">
    <cfRule type="cellIs" dxfId="1425" priority="1013" operator="equal">
      <formula>"Yes"</formula>
    </cfRule>
  </conditionalFormatting>
  <conditionalFormatting sqref="E1062:I1071">
    <cfRule type="cellIs" dxfId="1424" priority="1014" operator="equal">
      <formula>"No"</formula>
    </cfRule>
  </conditionalFormatting>
  <conditionalFormatting sqref="B1062:D1071">
    <cfRule type="cellIs" dxfId="1423" priority="1015" operator="equal">
      <formula>"FREE SPACE"</formula>
    </cfRule>
  </conditionalFormatting>
  <conditionalFormatting sqref="B1062:D1071">
    <cfRule type="cellIs" dxfId="1422" priority="1016" operator="equal">
      <formula>"UNUSABLE"</formula>
    </cfRule>
  </conditionalFormatting>
  <conditionalFormatting sqref="E1062:I1071">
    <cfRule type="cellIs" dxfId="1421" priority="1017" operator="equal">
      <formula>"Yes"</formula>
    </cfRule>
  </conditionalFormatting>
  <conditionalFormatting sqref="E1062:I1071">
    <cfRule type="cellIs" dxfId="1420" priority="1018" operator="equal">
      <formula>"No"</formula>
    </cfRule>
  </conditionalFormatting>
  <conditionalFormatting sqref="B1062:D1071">
    <cfRule type="cellIs" dxfId="1419" priority="1019" operator="equal">
      <formula>"FREE SPACE"</formula>
    </cfRule>
  </conditionalFormatting>
  <conditionalFormatting sqref="B1062:D1071">
    <cfRule type="cellIs" dxfId="1418" priority="1020" operator="equal">
      <formula>"UNUSABLE"</formula>
    </cfRule>
  </conditionalFormatting>
  <conditionalFormatting sqref="E1063:I1072">
    <cfRule type="cellIs" dxfId="1417" priority="1021" operator="equal">
      <formula>"Yes"</formula>
    </cfRule>
  </conditionalFormatting>
  <conditionalFormatting sqref="E1063:I1072">
    <cfRule type="cellIs" dxfId="1416" priority="1022" operator="equal">
      <formula>"No"</formula>
    </cfRule>
  </conditionalFormatting>
  <conditionalFormatting sqref="B1063:D1072">
    <cfRule type="cellIs" dxfId="1415" priority="1023" operator="equal">
      <formula>"FREE SPACE"</formula>
    </cfRule>
  </conditionalFormatting>
  <conditionalFormatting sqref="B1063:D1072">
    <cfRule type="cellIs" dxfId="1414" priority="1024" operator="equal">
      <formula>"UNUSABLE"</formula>
    </cfRule>
  </conditionalFormatting>
  <conditionalFormatting sqref="B1073:D1079 B1149:D1158">
    <cfRule type="cellIs" dxfId="1413" priority="1025" operator="equal">
      <formula>"FREE SPACE"</formula>
    </cfRule>
  </conditionalFormatting>
  <conditionalFormatting sqref="B1073:D1079 B1149:D1158">
    <cfRule type="cellIs" dxfId="1412" priority="1026" operator="equal">
      <formula>"UNUSABLE"</formula>
    </cfRule>
  </conditionalFormatting>
  <conditionalFormatting sqref="B1108:D1117 B1183:D1192">
    <cfRule type="cellIs" dxfId="1411" priority="1027" operator="equal">
      <formula>"FREE SPACE"</formula>
    </cfRule>
  </conditionalFormatting>
  <conditionalFormatting sqref="B1108:D1117 B1183:D1192">
    <cfRule type="cellIs" dxfId="1410" priority="1028" operator="equal">
      <formula>"UNUSABLE"</formula>
    </cfRule>
  </conditionalFormatting>
  <conditionalFormatting sqref="B1159:D1168 B1234:D1243">
    <cfRule type="cellIs" dxfId="1409" priority="1029" operator="equal">
      <formula>"FREE SPACE"</formula>
    </cfRule>
  </conditionalFormatting>
  <conditionalFormatting sqref="B1159:D1168 B1234:D1243">
    <cfRule type="cellIs" dxfId="1408" priority="1030" operator="equal">
      <formula>"UNUSABLE"</formula>
    </cfRule>
  </conditionalFormatting>
  <conditionalFormatting sqref="B1161:D1170 B1236:D1245">
    <cfRule type="cellIs" dxfId="1407" priority="1031" operator="equal">
      <formula>"FREE SPACE"</formula>
    </cfRule>
  </conditionalFormatting>
  <conditionalFormatting sqref="B1161:D1170 B1236:D1245">
    <cfRule type="cellIs" dxfId="1406" priority="1032" operator="equal">
      <formula>"UNUSABLE"</formula>
    </cfRule>
  </conditionalFormatting>
  <conditionalFormatting sqref="B1073:D1079 B1149:D1158">
    <cfRule type="cellIs" dxfId="1405" priority="1033" operator="equal">
      <formula>"FREE SPACE"</formula>
    </cfRule>
  </conditionalFormatting>
  <conditionalFormatting sqref="B1073:D1079 B1149:D1158">
    <cfRule type="cellIs" dxfId="1404" priority="1034" operator="equal">
      <formula>"UNUSABLE"</formula>
    </cfRule>
  </conditionalFormatting>
  <conditionalFormatting sqref="B1108:D1117 B1183:D1192">
    <cfRule type="cellIs" dxfId="1403" priority="1035" operator="equal">
      <formula>"FREE SPACE"</formula>
    </cfRule>
  </conditionalFormatting>
  <conditionalFormatting sqref="B1108:D1117 B1183:D1192">
    <cfRule type="cellIs" dxfId="1402" priority="1036" operator="equal">
      <formula>"UNUSABLE"</formula>
    </cfRule>
  </conditionalFormatting>
  <conditionalFormatting sqref="B1159:D1168 B1234:D1243">
    <cfRule type="cellIs" dxfId="1401" priority="1037" operator="equal">
      <formula>"FREE SPACE"</formula>
    </cfRule>
  </conditionalFormatting>
  <conditionalFormatting sqref="B1159:D1168 B1234:D1243">
    <cfRule type="cellIs" dxfId="1400" priority="1038" operator="equal">
      <formula>"UNUSABLE"</formula>
    </cfRule>
  </conditionalFormatting>
  <conditionalFormatting sqref="B1171:D1180 B1246:D1255">
    <cfRule type="cellIs" dxfId="1399" priority="1039" operator="equal">
      <formula>"FREE SPACE"</formula>
    </cfRule>
  </conditionalFormatting>
  <conditionalFormatting sqref="B1171:D1180 B1246:D1255">
    <cfRule type="cellIs" dxfId="1398" priority="1040" operator="equal">
      <formula>"UNUSABLE"</formula>
    </cfRule>
  </conditionalFormatting>
  <conditionalFormatting sqref="B1190:D1199 B1265:D1274">
    <cfRule type="cellIs" dxfId="1397" priority="1041" operator="equal">
      <formula>"FREE SPACE"</formula>
    </cfRule>
  </conditionalFormatting>
  <conditionalFormatting sqref="B1190:D1199 B1265:D1274">
    <cfRule type="cellIs" dxfId="1396" priority="1042" operator="equal">
      <formula>"UNUSABLE"</formula>
    </cfRule>
  </conditionalFormatting>
  <conditionalFormatting sqref="B1200:D1209 B1275:D1284">
    <cfRule type="cellIs" dxfId="1395" priority="1043" operator="equal">
      <formula>"FREE SPACE"</formula>
    </cfRule>
  </conditionalFormatting>
  <conditionalFormatting sqref="B1200:D1209 B1275:D1284">
    <cfRule type="cellIs" dxfId="1394" priority="1044" operator="equal">
      <formula>"UNUSABLE"</formula>
    </cfRule>
  </conditionalFormatting>
  <conditionalFormatting sqref="B1248:D1259 B1323:D1334">
    <cfRule type="cellIs" dxfId="1393" priority="1045" operator="equal">
      <formula>"FREE SPACE"</formula>
    </cfRule>
  </conditionalFormatting>
  <conditionalFormatting sqref="B1248:D1259 B1323:D1334">
    <cfRule type="cellIs" dxfId="1392" priority="1046" operator="equal">
      <formula>"UNUSABLE"</formula>
    </cfRule>
  </conditionalFormatting>
  <conditionalFormatting sqref="B1161:D1170 B1236:D1245">
    <cfRule type="cellIs" dxfId="1391" priority="1047" operator="equal">
      <formula>"FREE SPACE"</formula>
    </cfRule>
  </conditionalFormatting>
  <conditionalFormatting sqref="B1161:D1170 B1236:D1245">
    <cfRule type="cellIs" dxfId="1390" priority="1048" operator="equal">
      <formula>"UNUSABLE"</formula>
    </cfRule>
  </conditionalFormatting>
  <conditionalFormatting sqref="B1269:D1280 B1344:D1355">
    <cfRule type="cellIs" dxfId="1389" priority="1049" operator="equal">
      <formula>"UNUSABLE"</formula>
    </cfRule>
  </conditionalFormatting>
  <conditionalFormatting sqref="B1173:D1182 B1248:D1257">
    <cfRule type="cellIs" dxfId="1388" priority="1050" operator="equal">
      <formula>"FREE SPACE"</formula>
    </cfRule>
  </conditionalFormatting>
  <conditionalFormatting sqref="B1173:D1182 B1248:D1257">
    <cfRule type="cellIs" dxfId="1387" priority="1051" operator="equal">
      <formula>"UNUSABLE"</formula>
    </cfRule>
  </conditionalFormatting>
  <conditionalFormatting sqref="B1192:D1201 B1267:D1276">
    <cfRule type="cellIs" dxfId="1386" priority="1052" operator="equal">
      <formula>"FREE SPACE"</formula>
    </cfRule>
  </conditionalFormatting>
  <conditionalFormatting sqref="B1192:D1201 B1267:D1276">
    <cfRule type="cellIs" dxfId="1385" priority="1053" operator="equal">
      <formula>"UNUSABLE"</formula>
    </cfRule>
  </conditionalFormatting>
  <conditionalFormatting sqref="B1201:D1211 B1276:D1286">
    <cfRule type="cellIs" dxfId="1384" priority="1054" operator="equal">
      <formula>"FREE SPACE"</formula>
    </cfRule>
  </conditionalFormatting>
  <conditionalFormatting sqref="B1201:D1211 B1276:D1286">
    <cfRule type="cellIs" dxfId="1383" priority="1055" operator="equal">
      <formula>"UNUSABLE"</formula>
    </cfRule>
  </conditionalFormatting>
  <conditionalFormatting sqref="B1269:D1280 B1344:D1355">
    <cfRule type="cellIs" dxfId="1382" priority="1056" operator="equal">
      <formula>"FREE SPACE"</formula>
    </cfRule>
  </conditionalFormatting>
  <conditionalFormatting sqref="B1250:D1261 B1325:D1336">
    <cfRule type="cellIs" dxfId="1381" priority="1057" operator="equal">
      <formula>"FREE SPACE"</formula>
    </cfRule>
  </conditionalFormatting>
  <conditionalFormatting sqref="B1250:D1261 B1325:D1336">
    <cfRule type="cellIs" dxfId="1380" priority="1058" operator="equal">
      <formula>"UNUSABLE"</formula>
    </cfRule>
  </conditionalFormatting>
  <conditionalFormatting sqref="E1063:I1072">
    <cfRule type="cellIs" dxfId="1379" priority="1059" operator="equal">
      <formula>"Yes"</formula>
    </cfRule>
  </conditionalFormatting>
  <conditionalFormatting sqref="E1063:I1072">
    <cfRule type="cellIs" dxfId="1378" priority="1060" operator="equal">
      <formula>"No"</formula>
    </cfRule>
  </conditionalFormatting>
  <conditionalFormatting sqref="B1151:D1160 B1075:D1085">
    <cfRule type="cellIs" dxfId="1377" priority="1061" operator="equal">
      <formula>"FREE SPACE"</formula>
    </cfRule>
  </conditionalFormatting>
  <conditionalFormatting sqref="B1151:D1160 B1075:D1085">
    <cfRule type="cellIs" dxfId="1376" priority="1062" operator="equal">
      <formula>"UNUSABLE"</formula>
    </cfRule>
  </conditionalFormatting>
  <conditionalFormatting sqref="B1110:D1119 B1185:D1194">
    <cfRule type="cellIs" dxfId="1375" priority="1063" operator="equal">
      <formula>"FREE SPACE"</formula>
    </cfRule>
  </conditionalFormatting>
  <conditionalFormatting sqref="B1110:D1119 B1185:D1194">
    <cfRule type="cellIs" dxfId="1374" priority="1064" operator="equal">
      <formula>"UNUSABLE"</formula>
    </cfRule>
  </conditionalFormatting>
  <conditionalFormatting sqref="B1161:D1170 B1236:D1245">
    <cfRule type="cellIs" dxfId="1373" priority="1065" operator="equal">
      <formula>"FREE SPACE"</formula>
    </cfRule>
  </conditionalFormatting>
  <conditionalFormatting sqref="B1161:D1170 B1236:D1245">
    <cfRule type="cellIs" dxfId="1372" priority="1066" operator="equal">
      <formula>"UNUSABLE"</formula>
    </cfRule>
  </conditionalFormatting>
  <conditionalFormatting sqref="B1163:D1172 B1238:D1247">
    <cfRule type="cellIs" dxfId="1371" priority="1067" operator="equal">
      <formula>"FREE SPACE"</formula>
    </cfRule>
  </conditionalFormatting>
  <conditionalFormatting sqref="B1163:D1172 B1238:D1247">
    <cfRule type="cellIs" dxfId="1370" priority="1068" operator="equal">
      <formula>"UNUSABLE"</formula>
    </cfRule>
  </conditionalFormatting>
  <conditionalFormatting sqref="B1155:D1164 B1230:D1239">
    <cfRule type="cellIs" dxfId="1369" priority="1069" operator="equal">
      <formula>"FREE SPACE"</formula>
    </cfRule>
  </conditionalFormatting>
  <conditionalFormatting sqref="B1155:D1164 B1230:D1239">
    <cfRule type="cellIs" dxfId="1368" priority="1070" operator="equal">
      <formula>"UNUSABLE"</formula>
    </cfRule>
  </conditionalFormatting>
  <conditionalFormatting sqref="B1167:D1176 B1242:D1251">
    <cfRule type="cellIs" dxfId="1367" priority="1071" operator="equal">
      <formula>"FREE SPACE"</formula>
    </cfRule>
  </conditionalFormatting>
  <conditionalFormatting sqref="B1167:D1176 B1242:D1251">
    <cfRule type="cellIs" dxfId="1366" priority="1072" operator="equal">
      <formula>"UNUSABLE"</formula>
    </cfRule>
  </conditionalFormatting>
  <conditionalFormatting sqref="B1186:D1195 B1261:D1270">
    <cfRule type="cellIs" dxfId="1365" priority="1073" operator="equal">
      <formula>"FREE SPACE"</formula>
    </cfRule>
  </conditionalFormatting>
  <conditionalFormatting sqref="B1186:D1195 B1261:D1270">
    <cfRule type="cellIs" dxfId="1364" priority="1074" operator="equal">
      <formula>"UNUSABLE"</formula>
    </cfRule>
  </conditionalFormatting>
  <conditionalFormatting sqref="B1196:D1205 B1271:D1280">
    <cfRule type="cellIs" dxfId="1363" priority="1075" operator="equal">
      <formula>"FREE SPACE"</formula>
    </cfRule>
  </conditionalFormatting>
  <conditionalFormatting sqref="B1196:D1205 B1271:D1280">
    <cfRule type="cellIs" dxfId="1362" priority="1076" operator="equal">
      <formula>"UNUSABLE"</formula>
    </cfRule>
  </conditionalFormatting>
  <conditionalFormatting sqref="B1157:D1166 B1232:D1241">
    <cfRule type="cellIs" dxfId="1361" priority="1077" operator="equal">
      <formula>"FREE SPACE"</formula>
    </cfRule>
  </conditionalFormatting>
  <conditionalFormatting sqref="B1157:D1166 B1232:D1241">
    <cfRule type="cellIs" dxfId="1360" priority="1078" operator="equal">
      <formula>"UNUSABLE"</formula>
    </cfRule>
  </conditionalFormatting>
  <conditionalFormatting sqref="B1169:D1178 B1244:D1253">
    <cfRule type="cellIs" dxfId="1359" priority="1079" operator="equal">
      <formula>"FREE SPACE"</formula>
    </cfRule>
  </conditionalFormatting>
  <conditionalFormatting sqref="B1169:D1178 B1244:D1253">
    <cfRule type="cellIs" dxfId="1358" priority="1080" operator="equal">
      <formula>"UNUSABLE"</formula>
    </cfRule>
  </conditionalFormatting>
  <conditionalFormatting sqref="B1188:D1197 B1263:D1272">
    <cfRule type="cellIs" dxfId="1357" priority="1081" operator="equal">
      <formula>"FREE SPACE"</formula>
    </cfRule>
  </conditionalFormatting>
  <conditionalFormatting sqref="B1188:D1197 B1263:D1272">
    <cfRule type="cellIs" dxfId="1356" priority="1082" operator="equal">
      <formula>"UNUSABLE"</formula>
    </cfRule>
  </conditionalFormatting>
  <conditionalFormatting sqref="B1198:D1207 B1273:D1282">
    <cfRule type="cellIs" dxfId="1355" priority="1083" operator="equal">
      <formula>"FREE SPACE"</formula>
    </cfRule>
  </conditionalFormatting>
  <conditionalFormatting sqref="B1198:D1207 B1273:D1282">
    <cfRule type="cellIs" dxfId="1354" priority="1084" operator="equal">
      <formula>"UNUSABLE"</formula>
    </cfRule>
  </conditionalFormatting>
  <conditionalFormatting sqref="B1061:D1070">
    <cfRule type="cellIs" dxfId="1353" priority="1085" operator="equal">
      <formula>"FREE SPACE"</formula>
    </cfRule>
  </conditionalFormatting>
  <conditionalFormatting sqref="B1061:D1070">
    <cfRule type="cellIs" dxfId="1352" priority="1086" operator="equal">
      <formula>"UNUSABLE"</formula>
    </cfRule>
  </conditionalFormatting>
  <conditionalFormatting sqref="E1059:I1068">
    <cfRule type="cellIs" dxfId="1351" priority="1087" operator="equal">
      <formula>"Yes"</formula>
    </cfRule>
  </conditionalFormatting>
  <conditionalFormatting sqref="E1059:I1068">
    <cfRule type="cellIs" dxfId="1350" priority="1088" operator="equal">
      <formula>"No"</formula>
    </cfRule>
  </conditionalFormatting>
  <conditionalFormatting sqref="B1059:D1068">
    <cfRule type="cellIs" dxfId="1349" priority="1089" operator="equal">
      <formula>"FREE SPACE"</formula>
    </cfRule>
  </conditionalFormatting>
  <conditionalFormatting sqref="B1059:D1068">
    <cfRule type="cellIs" dxfId="1348" priority="1090" operator="equal">
      <formula>"UNUSABLE"</formula>
    </cfRule>
  </conditionalFormatting>
  <conditionalFormatting sqref="E1060:I1069">
    <cfRule type="cellIs" dxfId="1347" priority="1091" operator="equal">
      <formula>"Yes"</formula>
    </cfRule>
  </conditionalFormatting>
  <conditionalFormatting sqref="E1060:I1069">
    <cfRule type="cellIs" dxfId="1346" priority="1092" operator="equal">
      <formula>"No"</formula>
    </cfRule>
  </conditionalFormatting>
  <conditionalFormatting sqref="B1060:D1069">
    <cfRule type="cellIs" dxfId="1345" priority="1093" operator="equal">
      <formula>"FREE SPACE"</formula>
    </cfRule>
  </conditionalFormatting>
  <conditionalFormatting sqref="B1060:D1069">
    <cfRule type="cellIs" dxfId="1344" priority="1094" operator="equal">
      <formula>"UNUSABLE"</formula>
    </cfRule>
  </conditionalFormatting>
  <conditionalFormatting sqref="E1060:I1069">
    <cfRule type="cellIs" dxfId="1343" priority="1095" operator="equal">
      <formula>"Yes"</formula>
    </cfRule>
  </conditionalFormatting>
  <conditionalFormatting sqref="E1060:I1069">
    <cfRule type="cellIs" dxfId="1342" priority="1096" operator="equal">
      <formula>"No"</formula>
    </cfRule>
  </conditionalFormatting>
  <conditionalFormatting sqref="B1060:D1069">
    <cfRule type="cellIs" dxfId="1341" priority="1097" operator="equal">
      <formula>"FREE SPACE"</formula>
    </cfRule>
  </conditionalFormatting>
  <conditionalFormatting sqref="B1060:D1069">
    <cfRule type="cellIs" dxfId="1340" priority="1098" operator="equal">
      <formula>"UNUSABLE"</formula>
    </cfRule>
  </conditionalFormatting>
  <conditionalFormatting sqref="E1061:I1070">
    <cfRule type="cellIs" dxfId="1339" priority="1099" operator="equal">
      <formula>"Yes"</formula>
    </cfRule>
  </conditionalFormatting>
  <conditionalFormatting sqref="E1061:I1070">
    <cfRule type="cellIs" dxfId="1338" priority="1100" operator="equal">
      <formula>"No"</formula>
    </cfRule>
  </conditionalFormatting>
  <conditionalFormatting sqref="B1061:D1070">
    <cfRule type="cellIs" dxfId="1337" priority="1101" operator="equal">
      <formula>"FREE SPACE"</formula>
    </cfRule>
  </conditionalFormatting>
  <conditionalFormatting sqref="B1061:D1070">
    <cfRule type="cellIs" dxfId="1336" priority="1102" operator="equal">
      <formula>"UNUSABLE"</formula>
    </cfRule>
  </conditionalFormatting>
  <conditionalFormatting sqref="B1157:D1166 B1232:D1241">
    <cfRule type="cellIs" dxfId="1335" priority="1103" operator="equal">
      <formula>"FREE SPACE"</formula>
    </cfRule>
  </conditionalFormatting>
  <conditionalFormatting sqref="B1157:D1166 B1232:D1241">
    <cfRule type="cellIs" dxfId="1334" priority="1104" operator="equal">
      <formula>"UNUSABLE"</formula>
    </cfRule>
  </conditionalFormatting>
  <conditionalFormatting sqref="B1159:D1168 B1234:D1243">
    <cfRule type="cellIs" dxfId="1333" priority="1105" operator="equal">
      <formula>"FREE SPACE"</formula>
    </cfRule>
  </conditionalFormatting>
  <conditionalFormatting sqref="B1159:D1168 B1234:D1243">
    <cfRule type="cellIs" dxfId="1332" priority="1106" operator="equal">
      <formula>"UNUSABLE"</formula>
    </cfRule>
  </conditionalFormatting>
  <conditionalFormatting sqref="B1157:D1166 B1232:D1241">
    <cfRule type="cellIs" dxfId="1331" priority="1107" operator="equal">
      <formula>"FREE SPACE"</formula>
    </cfRule>
  </conditionalFormatting>
  <conditionalFormatting sqref="B1157:D1166 B1232:D1241">
    <cfRule type="cellIs" dxfId="1330" priority="1108" operator="equal">
      <formula>"UNUSABLE"</formula>
    </cfRule>
  </conditionalFormatting>
  <conditionalFormatting sqref="B1169:D1178 B1244:D1253">
    <cfRule type="cellIs" dxfId="1329" priority="1109" operator="equal">
      <formula>"FREE SPACE"</formula>
    </cfRule>
  </conditionalFormatting>
  <conditionalFormatting sqref="B1169:D1178 B1244:D1253">
    <cfRule type="cellIs" dxfId="1328" priority="1110" operator="equal">
      <formula>"UNUSABLE"</formula>
    </cfRule>
  </conditionalFormatting>
  <conditionalFormatting sqref="B1188:D1197 B1263:D1272">
    <cfRule type="cellIs" dxfId="1327" priority="1111" operator="equal">
      <formula>"FREE SPACE"</formula>
    </cfRule>
  </conditionalFormatting>
  <conditionalFormatting sqref="B1188:D1197 B1263:D1272">
    <cfRule type="cellIs" dxfId="1326" priority="1112" operator="equal">
      <formula>"UNUSABLE"</formula>
    </cfRule>
  </conditionalFormatting>
  <conditionalFormatting sqref="B1198:D1207 B1273:D1282">
    <cfRule type="cellIs" dxfId="1325" priority="1113" operator="equal">
      <formula>"FREE SPACE"</formula>
    </cfRule>
  </conditionalFormatting>
  <conditionalFormatting sqref="B1198:D1207 B1273:D1282">
    <cfRule type="cellIs" dxfId="1324" priority="1114" operator="equal">
      <formula>"UNUSABLE"</formula>
    </cfRule>
  </conditionalFormatting>
  <conditionalFormatting sqref="B1159:D1168 B1234:D1243">
    <cfRule type="cellIs" dxfId="1323" priority="1115" operator="equal">
      <formula>"FREE SPACE"</formula>
    </cfRule>
  </conditionalFormatting>
  <conditionalFormatting sqref="B1159:D1168 B1234:D1243">
    <cfRule type="cellIs" dxfId="1322" priority="1116" operator="equal">
      <formula>"UNUSABLE"</formula>
    </cfRule>
  </conditionalFormatting>
  <conditionalFormatting sqref="B1171:D1180 B1246:D1255">
    <cfRule type="cellIs" dxfId="1321" priority="1117" operator="equal">
      <formula>"FREE SPACE"</formula>
    </cfRule>
  </conditionalFormatting>
  <conditionalFormatting sqref="B1171:D1180 B1246:D1255">
    <cfRule type="cellIs" dxfId="1320" priority="1118" operator="equal">
      <formula>"UNUSABLE"</formula>
    </cfRule>
  </conditionalFormatting>
  <conditionalFormatting sqref="B1190:D1199 B1265:D1274">
    <cfRule type="cellIs" dxfId="1319" priority="1119" operator="equal">
      <formula>"FREE SPACE"</formula>
    </cfRule>
  </conditionalFormatting>
  <conditionalFormatting sqref="B1190:D1199 B1265:D1274">
    <cfRule type="cellIs" dxfId="1318" priority="1120" operator="equal">
      <formula>"UNUSABLE"</formula>
    </cfRule>
  </conditionalFormatting>
  <conditionalFormatting sqref="B1200:D1209 B1275:D1284">
    <cfRule type="cellIs" dxfId="1317" priority="1121" operator="equal">
      <formula>"FREE SPACE"</formula>
    </cfRule>
  </conditionalFormatting>
  <conditionalFormatting sqref="B1200:D1209 B1275:D1284">
    <cfRule type="cellIs" dxfId="1316" priority="1122" operator="equal">
      <formula>"UNUSABLE"</formula>
    </cfRule>
  </conditionalFormatting>
  <conditionalFormatting sqref="B1248:D1259 B1323:D1334">
    <cfRule type="cellIs" dxfId="1315" priority="1123" operator="equal">
      <formula>"FREE SPACE"</formula>
    </cfRule>
  </conditionalFormatting>
  <conditionalFormatting sqref="B1248:D1259 B1323:D1334">
    <cfRule type="cellIs" dxfId="1314" priority="1124" operator="equal">
      <formula>"UNUSABLE"</formula>
    </cfRule>
  </conditionalFormatting>
  <conditionalFormatting sqref="E1061:I1070">
    <cfRule type="cellIs" dxfId="1313" priority="1125" operator="equal">
      <formula>"Yes"</formula>
    </cfRule>
  </conditionalFormatting>
  <conditionalFormatting sqref="E1061:I1070">
    <cfRule type="cellIs" dxfId="1312" priority="1126" operator="equal">
      <formula>"No"</formula>
    </cfRule>
  </conditionalFormatting>
  <conditionalFormatting sqref="E1062:I1071">
    <cfRule type="cellIs" dxfId="1311" priority="1127" operator="equal">
      <formula>"Yes"</formula>
    </cfRule>
  </conditionalFormatting>
  <conditionalFormatting sqref="E1062:I1071">
    <cfRule type="cellIs" dxfId="1310" priority="1128" operator="equal">
      <formula>"No"</formula>
    </cfRule>
  </conditionalFormatting>
  <conditionalFormatting sqref="B1062:D1071">
    <cfRule type="cellIs" dxfId="1309" priority="1129" operator="equal">
      <formula>"FREE SPACE"</formula>
    </cfRule>
  </conditionalFormatting>
  <conditionalFormatting sqref="B1062:D1071">
    <cfRule type="cellIs" dxfId="1308" priority="1130" operator="equal">
      <formula>"UNUSABLE"</formula>
    </cfRule>
  </conditionalFormatting>
  <conditionalFormatting sqref="E1062:I1071">
    <cfRule type="cellIs" dxfId="1307" priority="1131" operator="equal">
      <formula>"Yes"</formula>
    </cfRule>
  </conditionalFormatting>
  <conditionalFormatting sqref="E1062:I1071">
    <cfRule type="cellIs" dxfId="1306" priority="1132" operator="equal">
      <formula>"No"</formula>
    </cfRule>
  </conditionalFormatting>
  <conditionalFormatting sqref="B1062:D1071">
    <cfRule type="cellIs" dxfId="1305" priority="1133" operator="equal">
      <formula>"FREE SPACE"</formula>
    </cfRule>
  </conditionalFormatting>
  <conditionalFormatting sqref="B1062:D1071">
    <cfRule type="cellIs" dxfId="1304" priority="1134" operator="equal">
      <formula>"UNUSABLE"</formula>
    </cfRule>
  </conditionalFormatting>
  <conditionalFormatting sqref="E1063:I1072">
    <cfRule type="cellIs" dxfId="1303" priority="1135" operator="equal">
      <formula>"Yes"</formula>
    </cfRule>
  </conditionalFormatting>
  <conditionalFormatting sqref="E1063:I1072">
    <cfRule type="cellIs" dxfId="1302" priority="1136" operator="equal">
      <formula>"No"</formula>
    </cfRule>
  </conditionalFormatting>
  <conditionalFormatting sqref="B1063:D1072">
    <cfRule type="cellIs" dxfId="1301" priority="1137" operator="equal">
      <formula>"FREE SPACE"</formula>
    </cfRule>
  </conditionalFormatting>
  <conditionalFormatting sqref="B1063:D1072">
    <cfRule type="cellIs" dxfId="1300" priority="1138" operator="equal">
      <formula>"UNUSABLE"</formula>
    </cfRule>
  </conditionalFormatting>
  <conditionalFormatting sqref="B1159:D1168 B1234:D1243">
    <cfRule type="cellIs" dxfId="1299" priority="1139" operator="equal">
      <formula>"FREE SPACE"</formula>
    </cfRule>
  </conditionalFormatting>
  <conditionalFormatting sqref="B1159:D1168 B1234:D1243">
    <cfRule type="cellIs" dxfId="1298" priority="1140" operator="equal">
      <formula>"UNUSABLE"</formula>
    </cfRule>
  </conditionalFormatting>
  <conditionalFormatting sqref="B1161:D1170 B1236:D1245">
    <cfRule type="cellIs" dxfId="1297" priority="1141" operator="equal">
      <formula>"FREE SPACE"</formula>
    </cfRule>
  </conditionalFormatting>
  <conditionalFormatting sqref="B1161:D1170 B1236:D1245">
    <cfRule type="cellIs" dxfId="1296" priority="1142" operator="equal">
      <formula>"UNUSABLE"</formula>
    </cfRule>
  </conditionalFormatting>
  <conditionalFormatting sqref="E1062:I1071">
    <cfRule type="cellIs" dxfId="1295" priority="1143" operator="equal">
      <formula>"Yes"</formula>
    </cfRule>
  </conditionalFormatting>
  <conditionalFormatting sqref="E1062:I1071">
    <cfRule type="cellIs" dxfId="1294" priority="1144" operator="equal">
      <formula>"No"</formula>
    </cfRule>
  </conditionalFormatting>
  <conditionalFormatting sqref="B1062:D1071">
    <cfRule type="cellIs" dxfId="1293" priority="1145" operator="equal">
      <formula>"FREE SPACE"</formula>
    </cfRule>
  </conditionalFormatting>
  <conditionalFormatting sqref="B1062:D1071">
    <cfRule type="cellIs" dxfId="1292" priority="1146" operator="equal">
      <formula>"UNUSABLE"</formula>
    </cfRule>
  </conditionalFormatting>
  <conditionalFormatting sqref="E1063:I1072">
    <cfRule type="cellIs" dxfId="1291" priority="1147" operator="equal">
      <formula>"Yes"</formula>
    </cfRule>
  </conditionalFormatting>
  <conditionalFormatting sqref="E1063:I1072">
    <cfRule type="cellIs" dxfId="1290" priority="1148" operator="equal">
      <formula>"No"</formula>
    </cfRule>
  </conditionalFormatting>
  <conditionalFormatting sqref="B1063:D1072">
    <cfRule type="cellIs" dxfId="1289" priority="1149" operator="equal">
      <formula>"FREE SPACE"</formula>
    </cfRule>
  </conditionalFormatting>
  <conditionalFormatting sqref="B1063:D1072">
    <cfRule type="cellIs" dxfId="1288" priority="1150" operator="equal">
      <formula>"UNUSABLE"</formula>
    </cfRule>
  </conditionalFormatting>
  <conditionalFormatting sqref="E1063:I1072">
    <cfRule type="cellIs" dxfId="1287" priority="1151" operator="equal">
      <formula>"Yes"</formula>
    </cfRule>
  </conditionalFormatting>
  <conditionalFormatting sqref="E1063:I1072">
    <cfRule type="cellIs" dxfId="1286" priority="1152" operator="equal">
      <formula>"No"</formula>
    </cfRule>
  </conditionalFormatting>
  <conditionalFormatting sqref="B1063:D1072">
    <cfRule type="cellIs" dxfId="1285" priority="1153" operator="equal">
      <formula>"FREE SPACE"</formula>
    </cfRule>
  </conditionalFormatting>
  <conditionalFormatting sqref="B1063:D1072">
    <cfRule type="cellIs" dxfId="1284" priority="1154" operator="equal">
      <formula>"UNUSABLE"</formula>
    </cfRule>
  </conditionalFormatting>
  <conditionalFormatting sqref="B1062:D1071">
    <cfRule type="cellIs" dxfId="1283" priority="1155" operator="equal">
      <formula>"FREE SPACE"</formula>
    </cfRule>
  </conditionalFormatting>
  <conditionalFormatting sqref="B1062:D1071">
    <cfRule type="cellIs" dxfId="1282" priority="1156" operator="equal">
      <formula>"UNUSABLE"</formula>
    </cfRule>
  </conditionalFormatting>
  <conditionalFormatting sqref="E1060:I1069">
    <cfRule type="cellIs" dxfId="1281" priority="1157" operator="equal">
      <formula>"Yes"</formula>
    </cfRule>
  </conditionalFormatting>
  <conditionalFormatting sqref="E1060:I1069">
    <cfRule type="cellIs" dxfId="1280" priority="1158" operator="equal">
      <formula>"No"</formula>
    </cfRule>
  </conditionalFormatting>
  <conditionalFormatting sqref="B1060:D1069">
    <cfRule type="cellIs" dxfId="1279" priority="1159" operator="equal">
      <formula>"FREE SPACE"</formula>
    </cfRule>
  </conditionalFormatting>
  <conditionalFormatting sqref="B1060:D1069">
    <cfRule type="cellIs" dxfId="1278" priority="1160" operator="equal">
      <formula>"UNUSABLE"</formula>
    </cfRule>
  </conditionalFormatting>
  <conditionalFormatting sqref="E1061:I1070">
    <cfRule type="cellIs" dxfId="1277" priority="1161" operator="equal">
      <formula>"Yes"</formula>
    </cfRule>
  </conditionalFormatting>
  <conditionalFormatting sqref="E1061:I1070">
    <cfRule type="cellIs" dxfId="1276" priority="1162" operator="equal">
      <formula>"No"</formula>
    </cfRule>
  </conditionalFormatting>
  <conditionalFormatting sqref="B1061:D1070">
    <cfRule type="cellIs" dxfId="1275" priority="1163" operator="equal">
      <formula>"FREE SPACE"</formula>
    </cfRule>
  </conditionalFormatting>
  <conditionalFormatting sqref="B1061:D1070">
    <cfRule type="cellIs" dxfId="1274" priority="1164" operator="equal">
      <formula>"UNUSABLE"</formula>
    </cfRule>
  </conditionalFormatting>
  <conditionalFormatting sqref="E1061:I1070">
    <cfRule type="cellIs" dxfId="1273" priority="1165" operator="equal">
      <formula>"Yes"</formula>
    </cfRule>
  </conditionalFormatting>
  <conditionalFormatting sqref="E1061:I1070">
    <cfRule type="cellIs" dxfId="1272" priority="1166" operator="equal">
      <formula>"No"</formula>
    </cfRule>
  </conditionalFormatting>
  <conditionalFormatting sqref="B1061:D1070">
    <cfRule type="cellIs" dxfId="1271" priority="1167" operator="equal">
      <formula>"FREE SPACE"</formula>
    </cfRule>
  </conditionalFormatting>
  <conditionalFormatting sqref="B1061:D1070">
    <cfRule type="cellIs" dxfId="1270" priority="1168" operator="equal">
      <formula>"UNUSABLE"</formula>
    </cfRule>
  </conditionalFormatting>
  <conditionalFormatting sqref="E1062:I1071">
    <cfRule type="cellIs" dxfId="1269" priority="1169" operator="equal">
      <formula>"Yes"</formula>
    </cfRule>
  </conditionalFormatting>
  <conditionalFormatting sqref="E1062:I1071">
    <cfRule type="cellIs" dxfId="1268" priority="1170" operator="equal">
      <formula>"No"</formula>
    </cfRule>
  </conditionalFormatting>
  <conditionalFormatting sqref="B1062:D1071">
    <cfRule type="cellIs" dxfId="1267" priority="1171" operator="equal">
      <formula>"FREE SPACE"</formula>
    </cfRule>
  </conditionalFormatting>
  <conditionalFormatting sqref="B1062:D1071">
    <cfRule type="cellIs" dxfId="1266" priority="1172" operator="equal">
      <formula>"UNUSABLE"</formula>
    </cfRule>
  </conditionalFormatting>
  <conditionalFormatting sqref="E1062:I1071">
    <cfRule type="cellIs" dxfId="1265" priority="1173" operator="equal">
      <formula>"Yes"</formula>
    </cfRule>
  </conditionalFormatting>
  <conditionalFormatting sqref="E1062:I1071">
    <cfRule type="cellIs" dxfId="1264" priority="1174" operator="equal">
      <formula>"No"</formula>
    </cfRule>
  </conditionalFormatting>
  <conditionalFormatting sqref="E1063:I1072">
    <cfRule type="cellIs" dxfId="1263" priority="1175" operator="equal">
      <formula>"Yes"</formula>
    </cfRule>
  </conditionalFormatting>
  <conditionalFormatting sqref="E1063:I1072">
    <cfRule type="cellIs" dxfId="1262" priority="1176" operator="equal">
      <formula>"No"</formula>
    </cfRule>
  </conditionalFormatting>
  <conditionalFormatting sqref="B1063:D1072">
    <cfRule type="cellIs" dxfId="1261" priority="1177" operator="equal">
      <formula>"FREE SPACE"</formula>
    </cfRule>
  </conditionalFormatting>
  <conditionalFormatting sqref="B1063:D1072">
    <cfRule type="cellIs" dxfId="1260" priority="1178" operator="equal">
      <formula>"UNUSABLE"</formula>
    </cfRule>
  </conditionalFormatting>
  <conditionalFormatting sqref="E1063:I1072">
    <cfRule type="cellIs" dxfId="1259" priority="1179" operator="equal">
      <formula>"Yes"</formula>
    </cfRule>
  </conditionalFormatting>
  <conditionalFormatting sqref="E1063:I1072">
    <cfRule type="cellIs" dxfId="1258" priority="1180" operator="equal">
      <formula>"No"</formula>
    </cfRule>
  </conditionalFormatting>
  <conditionalFormatting sqref="B1063:D1072">
    <cfRule type="cellIs" dxfId="1257" priority="1181" operator="equal">
      <formula>"FREE SPACE"</formula>
    </cfRule>
  </conditionalFormatting>
  <conditionalFormatting sqref="B1063:D1072">
    <cfRule type="cellIs" dxfId="1256" priority="1182" operator="equal">
      <formula>"UNUSABLE"</formula>
    </cfRule>
  </conditionalFormatting>
  <conditionalFormatting sqref="E1062:I1071">
    <cfRule type="cellIs" dxfId="1255" priority="1183" operator="equal">
      <formula>"Yes"</formula>
    </cfRule>
  </conditionalFormatting>
  <conditionalFormatting sqref="E1062:I1071">
    <cfRule type="cellIs" dxfId="1254" priority="1184" operator="equal">
      <formula>"No"</formula>
    </cfRule>
  </conditionalFormatting>
  <conditionalFormatting sqref="B1062:D1071">
    <cfRule type="cellIs" dxfId="1253" priority="1185" operator="equal">
      <formula>"FREE SPACE"</formula>
    </cfRule>
  </conditionalFormatting>
  <conditionalFormatting sqref="B1062:D1071">
    <cfRule type="cellIs" dxfId="1252" priority="1186" operator="equal">
      <formula>"UNUSABLE"</formula>
    </cfRule>
  </conditionalFormatting>
  <conditionalFormatting sqref="E1063:I1072">
    <cfRule type="cellIs" dxfId="1251" priority="1187" operator="equal">
      <formula>"Yes"</formula>
    </cfRule>
  </conditionalFormatting>
  <conditionalFormatting sqref="E1063:I1072">
    <cfRule type="cellIs" dxfId="1250" priority="1188" operator="equal">
      <formula>"No"</formula>
    </cfRule>
  </conditionalFormatting>
  <conditionalFormatting sqref="B1063:D1072">
    <cfRule type="cellIs" dxfId="1249" priority="1189" operator="equal">
      <formula>"FREE SPACE"</formula>
    </cfRule>
  </conditionalFormatting>
  <conditionalFormatting sqref="B1063:D1072">
    <cfRule type="cellIs" dxfId="1248" priority="1190" operator="equal">
      <formula>"UNUSABLE"</formula>
    </cfRule>
  </conditionalFormatting>
  <conditionalFormatting sqref="E1063:I1072">
    <cfRule type="cellIs" dxfId="1247" priority="1191" operator="equal">
      <formula>"Yes"</formula>
    </cfRule>
  </conditionalFormatting>
  <conditionalFormatting sqref="E1063:I1072">
    <cfRule type="cellIs" dxfId="1246" priority="1192" operator="equal">
      <formula>"No"</formula>
    </cfRule>
  </conditionalFormatting>
  <conditionalFormatting sqref="B1063:D1072">
    <cfRule type="cellIs" dxfId="1245" priority="1193" operator="equal">
      <formula>"FREE SPACE"</formula>
    </cfRule>
  </conditionalFormatting>
  <conditionalFormatting sqref="B1063:D1072">
    <cfRule type="cellIs" dxfId="1244" priority="1194" operator="equal">
      <formula>"UNUSABLE"</formula>
    </cfRule>
  </conditionalFormatting>
  <conditionalFormatting sqref="E1063:I1072">
    <cfRule type="cellIs" dxfId="1243" priority="1195" operator="equal">
      <formula>"Yes"</formula>
    </cfRule>
  </conditionalFormatting>
  <conditionalFormatting sqref="E1063:I1072">
    <cfRule type="cellIs" dxfId="1242" priority="1196" operator="equal">
      <formula>"No"</formula>
    </cfRule>
  </conditionalFormatting>
  <conditionalFormatting sqref="B1063:D1072">
    <cfRule type="cellIs" dxfId="1241" priority="1197" operator="equal">
      <formula>"FREE SPACE"</formula>
    </cfRule>
  </conditionalFormatting>
  <conditionalFormatting sqref="B1063:D1072">
    <cfRule type="cellIs" dxfId="1240" priority="1198" operator="equal">
      <formula>"UNUSABLE"</formula>
    </cfRule>
  </conditionalFormatting>
  <conditionalFormatting sqref="E1063:I1072">
    <cfRule type="cellIs" dxfId="1239" priority="1199" operator="equal">
      <formula>"Yes"</formula>
    </cfRule>
  </conditionalFormatting>
  <conditionalFormatting sqref="E1063:I1072">
    <cfRule type="cellIs" dxfId="1238" priority="1200" operator="equal">
      <formula>"No"</formula>
    </cfRule>
  </conditionalFormatting>
  <conditionalFormatting sqref="B1063:D1072">
    <cfRule type="cellIs" dxfId="1237" priority="1201" operator="equal">
      <formula>"FREE SPACE"</formula>
    </cfRule>
  </conditionalFormatting>
  <conditionalFormatting sqref="B1063:D1072">
    <cfRule type="cellIs" dxfId="1236" priority="1202" operator="equal">
      <formula>"UNUSABLE"</formula>
    </cfRule>
  </conditionalFormatting>
  <conditionalFormatting sqref="B1063:D1072">
    <cfRule type="cellIs" dxfId="1235" priority="1203" operator="equal">
      <formula>"FREE SPACE"</formula>
    </cfRule>
  </conditionalFormatting>
  <conditionalFormatting sqref="B1063:D1072">
    <cfRule type="cellIs" dxfId="1234" priority="1204" operator="equal">
      <formula>"UNUSABLE"</formula>
    </cfRule>
  </conditionalFormatting>
  <conditionalFormatting sqref="E1061:I1070">
    <cfRule type="cellIs" dxfId="1233" priority="1205" operator="equal">
      <formula>"Yes"</formula>
    </cfRule>
  </conditionalFormatting>
  <conditionalFormatting sqref="E1061:I1070">
    <cfRule type="cellIs" dxfId="1232" priority="1206" operator="equal">
      <formula>"No"</formula>
    </cfRule>
  </conditionalFormatting>
  <conditionalFormatting sqref="B1061:D1070">
    <cfRule type="cellIs" dxfId="1231" priority="1207" operator="equal">
      <formula>"FREE SPACE"</formula>
    </cfRule>
  </conditionalFormatting>
  <conditionalFormatting sqref="B1061:D1070">
    <cfRule type="cellIs" dxfId="1230" priority="1208" operator="equal">
      <formula>"UNUSABLE"</formula>
    </cfRule>
  </conditionalFormatting>
  <conditionalFormatting sqref="E1062:I1071">
    <cfRule type="cellIs" dxfId="1229" priority="1209" operator="equal">
      <formula>"Yes"</formula>
    </cfRule>
  </conditionalFormatting>
  <conditionalFormatting sqref="E1062:I1071">
    <cfRule type="cellIs" dxfId="1228" priority="1210" operator="equal">
      <formula>"No"</formula>
    </cfRule>
  </conditionalFormatting>
  <conditionalFormatting sqref="B1062:D1071">
    <cfRule type="cellIs" dxfId="1227" priority="1211" operator="equal">
      <formula>"FREE SPACE"</formula>
    </cfRule>
  </conditionalFormatting>
  <conditionalFormatting sqref="B1062:D1071">
    <cfRule type="cellIs" dxfId="1226" priority="1212" operator="equal">
      <formula>"UNUSABLE"</formula>
    </cfRule>
  </conditionalFormatting>
  <conditionalFormatting sqref="E1062:I1071">
    <cfRule type="cellIs" dxfId="1225" priority="1213" operator="equal">
      <formula>"Yes"</formula>
    </cfRule>
  </conditionalFormatting>
  <conditionalFormatting sqref="E1062:I1071">
    <cfRule type="cellIs" dxfId="1224" priority="1214" operator="equal">
      <formula>"No"</formula>
    </cfRule>
  </conditionalFormatting>
  <conditionalFormatting sqref="B1062:D1071">
    <cfRule type="cellIs" dxfId="1223" priority="1215" operator="equal">
      <formula>"FREE SPACE"</formula>
    </cfRule>
  </conditionalFormatting>
  <conditionalFormatting sqref="B1062:D1071">
    <cfRule type="cellIs" dxfId="1222" priority="1216" operator="equal">
      <formula>"UNUSABLE"</formula>
    </cfRule>
  </conditionalFormatting>
  <conditionalFormatting sqref="E1063:I1072">
    <cfRule type="cellIs" dxfId="1221" priority="1217" operator="equal">
      <formula>"Yes"</formula>
    </cfRule>
  </conditionalFormatting>
  <conditionalFormatting sqref="E1063:I1072">
    <cfRule type="cellIs" dxfId="1220" priority="1218" operator="equal">
      <formula>"No"</formula>
    </cfRule>
  </conditionalFormatting>
  <conditionalFormatting sqref="B1063:D1072">
    <cfRule type="cellIs" dxfId="1219" priority="1219" operator="equal">
      <formula>"FREE SPACE"</formula>
    </cfRule>
  </conditionalFormatting>
  <conditionalFormatting sqref="B1063:D1072">
    <cfRule type="cellIs" dxfId="1218" priority="1220" operator="equal">
      <formula>"UNUSABLE"</formula>
    </cfRule>
  </conditionalFormatting>
  <conditionalFormatting sqref="E1063:I1072">
    <cfRule type="cellIs" dxfId="1217" priority="1221" operator="equal">
      <formula>"Yes"</formula>
    </cfRule>
  </conditionalFormatting>
  <conditionalFormatting sqref="E1063:I1072">
    <cfRule type="cellIs" dxfId="1216" priority="1222" operator="equal">
      <formula>"No"</formula>
    </cfRule>
  </conditionalFormatting>
  <conditionalFormatting sqref="E1062:I1071">
    <cfRule type="cellIs" dxfId="1215" priority="1223" operator="equal">
      <formula>"Yes"</formula>
    </cfRule>
  </conditionalFormatting>
  <conditionalFormatting sqref="E1062:I1071">
    <cfRule type="cellIs" dxfId="1214" priority="1224" operator="equal">
      <formula>"No"</formula>
    </cfRule>
  </conditionalFormatting>
  <conditionalFormatting sqref="B1062:D1071">
    <cfRule type="cellIs" dxfId="1213" priority="1225" operator="equal">
      <formula>"FREE SPACE"</formula>
    </cfRule>
  </conditionalFormatting>
  <conditionalFormatting sqref="B1062:D1071">
    <cfRule type="cellIs" dxfId="1212" priority="1226" operator="equal">
      <formula>"UNUSABLE"</formula>
    </cfRule>
  </conditionalFormatting>
  <conditionalFormatting sqref="E1063:I1072">
    <cfRule type="cellIs" dxfId="1211" priority="1227" operator="equal">
      <formula>"Yes"</formula>
    </cfRule>
  </conditionalFormatting>
  <conditionalFormatting sqref="E1063:I1072">
    <cfRule type="cellIs" dxfId="1210" priority="1228" operator="equal">
      <formula>"No"</formula>
    </cfRule>
  </conditionalFormatting>
  <conditionalFormatting sqref="B1063:D1072">
    <cfRule type="cellIs" dxfId="1209" priority="1229" operator="equal">
      <formula>"FREE SPACE"</formula>
    </cfRule>
  </conditionalFormatting>
  <conditionalFormatting sqref="B1063:D1072">
    <cfRule type="cellIs" dxfId="1208" priority="1230" operator="equal">
      <formula>"UNUSABLE"</formula>
    </cfRule>
  </conditionalFormatting>
  <conditionalFormatting sqref="E1063:I1072">
    <cfRule type="cellIs" dxfId="1207" priority="1231" operator="equal">
      <formula>"Yes"</formula>
    </cfRule>
  </conditionalFormatting>
  <conditionalFormatting sqref="E1063:I1072">
    <cfRule type="cellIs" dxfId="1206" priority="1232" operator="equal">
      <formula>"No"</formula>
    </cfRule>
  </conditionalFormatting>
  <conditionalFormatting sqref="B1063:D1072">
    <cfRule type="cellIs" dxfId="1205" priority="1233" operator="equal">
      <formula>"FREE SPACE"</formula>
    </cfRule>
  </conditionalFormatting>
  <conditionalFormatting sqref="B1063:D1072">
    <cfRule type="cellIs" dxfId="1204" priority="1234" operator="equal">
      <formula>"UNUSABLE"</formula>
    </cfRule>
  </conditionalFormatting>
  <conditionalFormatting sqref="B1049:D1057 B1352:D1363">
    <cfRule type="cellIs" dxfId="1203" priority="1235" operator="equal">
      <formula>"FREE SPACE"</formula>
    </cfRule>
  </conditionalFormatting>
  <conditionalFormatting sqref="B1049:D1057 B1352:D1363">
    <cfRule type="cellIs" dxfId="1202" priority="1236" operator="equal">
      <formula>"UNUSABLE"</formula>
    </cfRule>
  </conditionalFormatting>
  <conditionalFormatting sqref="E1063:I1072">
    <cfRule type="cellIs" dxfId="1201" priority="1237" operator="equal">
      <formula>"Yes"</formula>
    </cfRule>
  </conditionalFormatting>
  <conditionalFormatting sqref="E1063:I1072">
    <cfRule type="cellIs" dxfId="1200" priority="1238" operator="equal">
      <formula>"No"</formula>
    </cfRule>
  </conditionalFormatting>
  <conditionalFormatting sqref="B1063:D1072">
    <cfRule type="cellIs" dxfId="1199" priority="1239" operator="equal">
      <formula>"FREE SPACE"</formula>
    </cfRule>
  </conditionalFormatting>
  <conditionalFormatting sqref="B1063:D1072">
    <cfRule type="cellIs" dxfId="1198" priority="1240" operator="equal">
      <formula>"UNUSABLE"</formula>
    </cfRule>
  </conditionalFormatting>
  <conditionalFormatting sqref="B1063:D1072">
    <cfRule type="cellIs" dxfId="1197" priority="1241" operator="equal">
      <formula>"FREE SPACE"</formula>
    </cfRule>
  </conditionalFormatting>
  <conditionalFormatting sqref="B1063:D1072">
    <cfRule type="cellIs" dxfId="1196" priority="1242" operator="equal">
      <formula>"UNUSABLE"</formula>
    </cfRule>
  </conditionalFormatting>
  <conditionalFormatting sqref="E1061:I1070">
    <cfRule type="cellIs" dxfId="1195" priority="1243" operator="equal">
      <formula>"Yes"</formula>
    </cfRule>
  </conditionalFormatting>
  <conditionalFormatting sqref="E1061:I1070">
    <cfRule type="cellIs" dxfId="1194" priority="1244" operator="equal">
      <formula>"No"</formula>
    </cfRule>
  </conditionalFormatting>
  <conditionalFormatting sqref="B1061:D1070">
    <cfRule type="cellIs" dxfId="1193" priority="1245" operator="equal">
      <formula>"FREE SPACE"</formula>
    </cfRule>
  </conditionalFormatting>
  <conditionalFormatting sqref="B1061:D1070">
    <cfRule type="cellIs" dxfId="1192" priority="1246" operator="equal">
      <formula>"UNUSABLE"</formula>
    </cfRule>
  </conditionalFormatting>
  <conditionalFormatting sqref="E1062:I1071">
    <cfRule type="cellIs" dxfId="1191" priority="1247" operator="equal">
      <formula>"Yes"</formula>
    </cfRule>
  </conditionalFormatting>
  <conditionalFormatting sqref="E1062:I1071">
    <cfRule type="cellIs" dxfId="1190" priority="1248" operator="equal">
      <formula>"No"</formula>
    </cfRule>
  </conditionalFormatting>
  <conditionalFormatting sqref="B1062:D1071">
    <cfRule type="cellIs" dxfId="1189" priority="1249" operator="equal">
      <formula>"FREE SPACE"</formula>
    </cfRule>
  </conditionalFormatting>
  <conditionalFormatting sqref="B1062:D1071">
    <cfRule type="cellIs" dxfId="1188" priority="1250" operator="equal">
      <formula>"UNUSABLE"</formula>
    </cfRule>
  </conditionalFormatting>
  <conditionalFormatting sqref="E1062:I1071">
    <cfRule type="cellIs" dxfId="1187" priority="1251" operator="equal">
      <formula>"Yes"</formula>
    </cfRule>
  </conditionalFormatting>
  <conditionalFormatting sqref="E1062:I1071">
    <cfRule type="cellIs" dxfId="1186" priority="1252" operator="equal">
      <formula>"No"</formula>
    </cfRule>
  </conditionalFormatting>
  <conditionalFormatting sqref="B1062:D1071">
    <cfRule type="cellIs" dxfId="1185" priority="1253" operator="equal">
      <formula>"FREE SPACE"</formula>
    </cfRule>
  </conditionalFormatting>
  <conditionalFormatting sqref="B1062:D1071">
    <cfRule type="cellIs" dxfId="1184" priority="1254" operator="equal">
      <formula>"UNUSABLE"</formula>
    </cfRule>
  </conditionalFormatting>
  <conditionalFormatting sqref="E1063:I1072">
    <cfRule type="cellIs" dxfId="1183" priority="1255" operator="equal">
      <formula>"Yes"</formula>
    </cfRule>
  </conditionalFormatting>
  <conditionalFormatting sqref="E1063:I1072">
    <cfRule type="cellIs" dxfId="1182" priority="1256" operator="equal">
      <formula>"No"</formula>
    </cfRule>
  </conditionalFormatting>
  <conditionalFormatting sqref="B1063:D1072">
    <cfRule type="cellIs" dxfId="1181" priority="1257" operator="equal">
      <formula>"FREE SPACE"</formula>
    </cfRule>
  </conditionalFormatting>
  <conditionalFormatting sqref="B1063:D1072">
    <cfRule type="cellIs" dxfId="1180" priority="1258" operator="equal">
      <formula>"UNUSABLE"</formula>
    </cfRule>
  </conditionalFormatting>
  <conditionalFormatting sqref="E1063:I1072">
    <cfRule type="cellIs" dxfId="1179" priority="1259" operator="equal">
      <formula>"Yes"</formula>
    </cfRule>
  </conditionalFormatting>
  <conditionalFormatting sqref="E1063:I1072">
    <cfRule type="cellIs" dxfId="1178" priority="1260" operator="equal">
      <formula>"No"</formula>
    </cfRule>
  </conditionalFormatting>
  <conditionalFormatting sqref="E1062:I1071">
    <cfRule type="cellIs" dxfId="1177" priority="1261" operator="equal">
      <formula>"Yes"</formula>
    </cfRule>
  </conditionalFormatting>
  <conditionalFormatting sqref="E1062:I1071">
    <cfRule type="cellIs" dxfId="1176" priority="1262" operator="equal">
      <formula>"No"</formula>
    </cfRule>
  </conditionalFormatting>
  <conditionalFormatting sqref="B1062:D1071">
    <cfRule type="cellIs" dxfId="1175" priority="1263" operator="equal">
      <formula>"FREE SPACE"</formula>
    </cfRule>
  </conditionalFormatting>
  <conditionalFormatting sqref="B1062:D1071">
    <cfRule type="cellIs" dxfId="1174" priority="1264" operator="equal">
      <formula>"UNUSABLE"</formula>
    </cfRule>
  </conditionalFormatting>
  <conditionalFormatting sqref="E1063:I1072">
    <cfRule type="cellIs" dxfId="1173" priority="1265" operator="equal">
      <formula>"Yes"</formula>
    </cfRule>
  </conditionalFormatting>
  <conditionalFormatting sqref="E1063:I1072">
    <cfRule type="cellIs" dxfId="1172" priority="1266" operator="equal">
      <formula>"No"</formula>
    </cfRule>
  </conditionalFormatting>
  <conditionalFormatting sqref="B1063:D1072">
    <cfRule type="cellIs" dxfId="1171" priority="1267" operator="equal">
      <formula>"FREE SPACE"</formula>
    </cfRule>
  </conditionalFormatting>
  <conditionalFormatting sqref="B1063:D1072">
    <cfRule type="cellIs" dxfId="1170" priority="1268" operator="equal">
      <formula>"UNUSABLE"</formula>
    </cfRule>
  </conditionalFormatting>
  <conditionalFormatting sqref="E1063:I1072">
    <cfRule type="cellIs" dxfId="1169" priority="1269" operator="equal">
      <formula>"Yes"</formula>
    </cfRule>
  </conditionalFormatting>
  <conditionalFormatting sqref="E1063:I1072">
    <cfRule type="cellIs" dxfId="1168" priority="1270" operator="equal">
      <formula>"No"</formula>
    </cfRule>
  </conditionalFormatting>
  <conditionalFormatting sqref="B1063:D1072">
    <cfRule type="cellIs" dxfId="1167" priority="1271" operator="equal">
      <formula>"FREE SPACE"</formula>
    </cfRule>
  </conditionalFormatting>
  <conditionalFormatting sqref="B1063:D1072">
    <cfRule type="cellIs" dxfId="1166" priority="1272" operator="equal">
      <formula>"UNUSABLE"</formula>
    </cfRule>
  </conditionalFormatting>
  <conditionalFormatting sqref="E1062:I1071">
    <cfRule type="cellIs" dxfId="1165" priority="1273" operator="equal">
      <formula>"Yes"</formula>
    </cfRule>
  </conditionalFormatting>
  <conditionalFormatting sqref="E1062:I1071">
    <cfRule type="cellIs" dxfId="1164" priority="1274" operator="equal">
      <formula>"No"</formula>
    </cfRule>
  </conditionalFormatting>
  <conditionalFormatting sqref="B1062:D1071">
    <cfRule type="cellIs" dxfId="1163" priority="1275" operator="equal">
      <formula>"FREE SPACE"</formula>
    </cfRule>
  </conditionalFormatting>
  <conditionalFormatting sqref="B1062:D1071">
    <cfRule type="cellIs" dxfId="1162" priority="1276" operator="equal">
      <formula>"UNUSABLE"</formula>
    </cfRule>
  </conditionalFormatting>
  <conditionalFormatting sqref="E1063:I1072">
    <cfRule type="cellIs" dxfId="1161" priority="1277" operator="equal">
      <formula>"Yes"</formula>
    </cfRule>
  </conditionalFormatting>
  <conditionalFormatting sqref="E1063:I1072">
    <cfRule type="cellIs" dxfId="1160" priority="1278" operator="equal">
      <formula>"No"</formula>
    </cfRule>
  </conditionalFormatting>
  <conditionalFormatting sqref="B1063:D1072">
    <cfRule type="cellIs" dxfId="1159" priority="1279" operator="equal">
      <formula>"FREE SPACE"</formula>
    </cfRule>
  </conditionalFormatting>
  <conditionalFormatting sqref="B1063:D1072">
    <cfRule type="cellIs" dxfId="1158" priority="1280" operator="equal">
      <formula>"UNUSABLE"</formula>
    </cfRule>
  </conditionalFormatting>
  <conditionalFormatting sqref="E1063:I1072">
    <cfRule type="cellIs" dxfId="1157" priority="1281" operator="equal">
      <formula>"Yes"</formula>
    </cfRule>
  </conditionalFormatting>
  <conditionalFormatting sqref="E1063:I1072">
    <cfRule type="cellIs" dxfId="1156" priority="1282" operator="equal">
      <formula>"No"</formula>
    </cfRule>
  </conditionalFormatting>
  <conditionalFormatting sqref="B1063:D1072">
    <cfRule type="cellIs" dxfId="1155" priority="1283" operator="equal">
      <formula>"FREE SPACE"</formula>
    </cfRule>
  </conditionalFormatting>
  <conditionalFormatting sqref="B1063:D1072">
    <cfRule type="cellIs" dxfId="1154" priority="1284" operator="equal">
      <formula>"UNUSABLE"</formula>
    </cfRule>
  </conditionalFormatting>
  <conditionalFormatting sqref="B1062:D1071">
    <cfRule type="cellIs" dxfId="1153" priority="1285" operator="equal">
      <formula>"FREE SPACE"</formula>
    </cfRule>
  </conditionalFormatting>
  <conditionalFormatting sqref="B1062:D1071">
    <cfRule type="cellIs" dxfId="1152" priority="1286" operator="equal">
      <formula>"UNUSABLE"</formula>
    </cfRule>
  </conditionalFormatting>
  <conditionalFormatting sqref="E1060:I1069">
    <cfRule type="cellIs" dxfId="1151" priority="1287" operator="equal">
      <formula>"Yes"</formula>
    </cfRule>
  </conditionalFormatting>
  <conditionalFormatting sqref="E1060:I1069">
    <cfRule type="cellIs" dxfId="1150" priority="1288" operator="equal">
      <formula>"No"</formula>
    </cfRule>
  </conditionalFormatting>
  <conditionalFormatting sqref="B1060:D1069">
    <cfRule type="cellIs" dxfId="1149" priority="1289" operator="equal">
      <formula>"FREE SPACE"</formula>
    </cfRule>
  </conditionalFormatting>
  <conditionalFormatting sqref="B1060:D1069">
    <cfRule type="cellIs" dxfId="1148" priority="1290" operator="equal">
      <formula>"UNUSABLE"</formula>
    </cfRule>
  </conditionalFormatting>
  <conditionalFormatting sqref="E1061:I1070">
    <cfRule type="cellIs" dxfId="1147" priority="1291" operator="equal">
      <formula>"Yes"</formula>
    </cfRule>
  </conditionalFormatting>
  <conditionalFormatting sqref="E1061:I1070">
    <cfRule type="cellIs" dxfId="1146" priority="1292" operator="equal">
      <formula>"No"</formula>
    </cfRule>
  </conditionalFormatting>
  <conditionalFormatting sqref="B1061:D1070">
    <cfRule type="cellIs" dxfId="1145" priority="1293" operator="equal">
      <formula>"FREE SPACE"</formula>
    </cfRule>
  </conditionalFormatting>
  <conditionalFormatting sqref="B1061:D1070">
    <cfRule type="cellIs" dxfId="1144" priority="1294" operator="equal">
      <formula>"UNUSABLE"</formula>
    </cfRule>
  </conditionalFormatting>
  <conditionalFormatting sqref="E1061:I1070">
    <cfRule type="cellIs" dxfId="1143" priority="1295" operator="equal">
      <formula>"Yes"</formula>
    </cfRule>
  </conditionalFormatting>
  <conditionalFormatting sqref="E1061:I1070">
    <cfRule type="cellIs" dxfId="1142" priority="1296" operator="equal">
      <formula>"No"</formula>
    </cfRule>
  </conditionalFormatting>
  <conditionalFormatting sqref="B1061:D1070">
    <cfRule type="cellIs" dxfId="1141" priority="1297" operator="equal">
      <formula>"FREE SPACE"</formula>
    </cfRule>
  </conditionalFormatting>
  <conditionalFormatting sqref="B1061:D1070">
    <cfRule type="cellIs" dxfId="1140" priority="1298" operator="equal">
      <formula>"UNUSABLE"</formula>
    </cfRule>
  </conditionalFormatting>
  <conditionalFormatting sqref="E1062:I1071">
    <cfRule type="cellIs" dxfId="1139" priority="1299" operator="equal">
      <formula>"Yes"</formula>
    </cfRule>
  </conditionalFormatting>
  <conditionalFormatting sqref="E1062:I1071">
    <cfRule type="cellIs" dxfId="1138" priority="1300" operator="equal">
      <formula>"No"</formula>
    </cfRule>
  </conditionalFormatting>
  <conditionalFormatting sqref="B1062:D1071">
    <cfRule type="cellIs" dxfId="1137" priority="1301" operator="equal">
      <formula>"FREE SPACE"</formula>
    </cfRule>
  </conditionalFormatting>
  <conditionalFormatting sqref="B1062:D1071">
    <cfRule type="cellIs" dxfId="1136" priority="1302" operator="equal">
      <formula>"UNUSABLE"</formula>
    </cfRule>
  </conditionalFormatting>
  <conditionalFormatting sqref="E1062:I1071">
    <cfRule type="cellIs" dxfId="1135" priority="1303" operator="equal">
      <formula>"Yes"</formula>
    </cfRule>
  </conditionalFormatting>
  <conditionalFormatting sqref="E1062:I1071">
    <cfRule type="cellIs" dxfId="1134" priority="1304" operator="equal">
      <formula>"No"</formula>
    </cfRule>
  </conditionalFormatting>
  <conditionalFormatting sqref="E1063:I1072">
    <cfRule type="cellIs" dxfId="1133" priority="1305" operator="equal">
      <formula>"Yes"</formula>
    </cfRule>
  </conditionalFormatting>
  <conditionalFormatting sqref="E1063:I1072">
    <cfRule type="cellIs" dxfId="1132" priority="1306" operator="equal">
      <formula>"No"</formula>
    </cfRule>
  </conditionalFormatting>
  <conditionalFormatting sqref="B1063:D1072">
    <cfRule type="cellIs" dxfId="1131" priority="1307" operator="equal">
      <formula>"FREE SPACE"</formula>
    </cfRule>
  </conditionalFormatting>
  <conditionalFormatting sqref="B1063:D1072">
    <cfRule type="cellIs" dxfId="1130" priority="1308" operator="equal">
      <formula>"UNUSABLE"</formula>
    </cfRule>
  </conditionalFormatting>
  <conditionalFormatting sqref="E1063:I1072">
    <cfRule type="cellIs" dxfId="1129" priority="1309" operator="equal">
      <formula>"Yes"</formula>
    </cfRule>
  </conditionalFormatting>
  <conditionalFormatting sqref="E1063:I1072">
    <cfRule type="cellIs" dxfId="1128" priority="1310" operator="equal">
      <formula>"No"</formula>
    </cfRule>
  </conditionalFormatting>
  <conditionalFormatting sqref="B1063:D1072">
    <cfRule type="cellIs" dxfId="1127" priority="1311" operator="equal">
      <formula>"FREE SPACE"</formula>
    </cfRule>
  </conditionalFormatting>
  <conditionalFormatting sqref="B1063:D1072">
    <cfRule type="cellIs" dxfId="1126" priority="1312" operator="equal">
      <formula>"UNUSABLE"</formula>
    </cfRule>
  </conditionalFormatting>
  <conditionalFormatting sqref="E1063:I1072">
    <cfRule type="cellIs" dxfId="1125" priority="1313" operator="equal">
      <formula>"Yes"</formula>
    </cfRule>
  </conditionalFormatting>
  <conditionalFormatting sqref="E1063:I1072">
    <cfRule type="cellIs" dxfId="1124" priority="1314" operator="equal">
      <formula>"No"</formula>
    </cfRule>
  </conditionalFormatting>
  <conditionalFormatting sqref="B1063:D1072">
    <cfRule type="cellIs" dxfId="1123" priority="1315" operator="equal">
      <formula>"FREE SPACE"</formula>
    </cfRule>
  </conditionalFormatting>
  <conditionalFormatting sqref="B1063:D1072">
    <cfRule type="cellIs" dxfId="1122" priority="1316" operator="equal">
      <formula>"UNUSABLE"</formula>
    </cfRule>
  </conditionalFormatting>
  <conditionalFormatting sqref="B1063:D1072">
    <cfRule type="cellIs" dxfId="1121" priority="1317" operator="equal">
      <formula>"FREE SPACE"</formula>
    </cfRule>
  </conditionalFormatting>
  <conditionalFormatting sqref="B1063:D1072">
    <cfRule type="cellIs" dxfId="1120" priority="1318" operator="equal">
      <formula>"UNUSABLE"</formula>
    </cfRule>
  </conditionalFormatting>
  <conditionalFormatting sqref="E1061:I1070">
    <cfRule type="cellIs" dxfId="1119" priority="1319" operator="equal">
      <formula>"Yes"</formula>
    </cfRule>
  </conditionalFormatting>
  <conditionalFormatting sqref="E1061:I1070">
    <cfRule type="cellIs" dxfId="1118" priority="1320" operator="equal">
      <formula>"No"</formula>
    </cfRule>
  </conditionalFormatting>
  <conditionalFormatting sqref="B1061:D1070">
    <cfRule type="cellIs" dxfId="1117" priority="1321" operator="equal">
      <formula>"FREE SPACE"</formula>
    </cfRule>
  </conditionalFormatting>
  <conditionalFormatting sqref="B1061:D1070">
    <cfRule type="cellIs" dxfId="1116" priority="1322" operator="equal">
      <formula>"UNUSABLE"</formula>
    </cfRule>
  </conditionalFormatting>
  <conditionalFormatting sqref="E1062:I1071">
    <cfRule type="cellIs" dxfId="1115" priority="1323" operator="equal">
      <formula>"Yes"</formula>
    </cfRule>
  </conditionalFormatting>
  <conditionalFormatting sqref="E1062:I1071">
    <cfRule type="cellIs" dxfId="1114" priority="1324" operator="equal">
      <formula>"No"</formula>
    </cfRule>
  </conditionalFormatting>
  <conditionalFormatting sqref="B1062:D1071">
    <cfRule type="cellIs" dxfId="1113" priority="1325" operator="equal">
      <formula>"FREE SPACE"</formula>
    </cfRule>
  </conditionalFormatting>
  <conditionalFormatting sqref="B1062:D1071">
    <cfRule type="cellIs" dxfId="1112" priority="1326" operator="equal">
      <formula>"UNUSABLE"</formula>
    </cfRule>
  </conditionalFormatting>
  <conditionalFormatting sqref="E1062:I1071">
    <cfRule type="cellIs" dxfId="1111" priority="1327" operator="equal">
      <formula>"Yes"</formula>
    </cfRule>
  </conditionalFormatting>
  <conditionalFormatting sqref="E1062:I1071">
    <cfRule type="cellIs" dxfId="1110" priority="1328" operator="equal">
      <formula>"No"</formula>
    </cfRule>
  </conditionalFormatting>
  <conditionalFormatting sqref="B1062:D1071">
    <cfRule type="cellIs" dxfId="1109" priority="1329" operator="equal">
      <formula>"FREE SPACE"</formula>
    </cfRule>
  </conditionalFormatting>
  <conditionalFormatting sqref="B1062:D1071">
    <cfRule type="cellIs" dxfId="1108" priority="1330" operator="equal">
      <formula>"UNUSABLE"</formula>
    </cfRule>
  </conditionalFormatting>
  <conditionalFormatting sqref="E1063:I1072">
    <cfRule type="cellIs" dxfId="1107" priority="1331" operator="equal">
      <formula>"Yes"</formula>
    </cfRule>
  </conditionalFormatting>
  <conditionalFormatting sqref="E1063:I1072">
    <cfRule type="cellIs" dxfId="1106" priority="1332" operator="equal">
      <formula>"No"</formula>
    </cfRule>
  </conditionalFormatting>
  <conditionalFormatting sqref="B1063:D1072">
    <cfRule type="cellIs" dxfId="1105" priority="1333" operator="equal">
      <formula>"FREE SPACE"</formula>
    </cfRule>
  </conditionalFormatting>
  <conditionalFormatting sqref="B1063:D1072">
    <cfRule type="cellIs" dxfId="1104" priority="1334" operator="equal">
      <formula>"UNUSABLE"</formula>
    </cfRule>
  </conditionalFormatting>
  <conditionalFormatting sqref="E1063:I1072">
    <cfRule type="cellIs" dxfId="1103" priority="1335" operator="equal">
      <formula>"Yes"</formula>
    </cfRule>
  </conditionalFormatting>
  <conditionalFormatting sqref="E1063:I1072">
    <cfRule type="cellIs" dxfId="1102" priority="1336" operator="equal">
      <formula>"No"</formula>
    </cfRule>
  </conditionalFormatting>
  <conditionalFormatting sqref="E1063:I1072">
    <cfRule type="cellIs" dxfId="1101" priority="1337" operator="equal">
      <formula>"Yes"</formula>
    </cfRule>
  </conditionalFormatting>
  <conditionalFormatting sqref="E1063:I1072">
    <cfRule type="cellIs" dxfId="1100" priority="1338" operator="equal">
      <formula>"No"</formula>
    </cfRule>
  </conditionalFormatting>
  <conditionalFormatting sqref="B1063:D1072">
    <cfRule type="cellIs" dxfId="1099" priority="1339" operator="equal">
      <formula>"FREE SPACE"</formula>
    </cfRule>
  </conditionalFormatting>
  <conditionalFormatting sqref="B1063:D1072">
    <cfRule type="cellIs" dxfId="1098" priority="1340" operator="equal">
      <formula>"UNUSABLE"</formula>
    </cfRule>
  </conditionalFormatting>
  <conditionalFormatting sqref="B1069:D1080">
    <cfRule type="cellIs" dxfId="1097" priority="1341" operator="equal">
      <formula>"FREE SPACE"</formula>
    </cfRule>
  </conditionalFormatting>
  <conditionalFormatting sqref="B1069:D1080">
    <cfRule type="cellIs" dxfId="1096" priority="1342" operator="equal">
      <formula>"UNUSABLE"</formula>
    </cfRule>
  </conditionalFormatting>
  <conditionalFormatting sqref="E1062:I1071">
    <cfRule type="cellIs" dxfId="1095" priority="1343" operator="equal">
      <formula>"Yes"</formula>
    </cfRule>
  </conditionalFormatting>
  <conditionalFormatting sqref="E1062:I1071">
    <cfRule type="cellIs" dxfId="1094" priority="1344" operator="equal">
      <formula>"No"</formula>
    </cfRule>
  </conditionalFormatting>
  <conditionalFormatting sqref="B1062:D1071">
    <cfRule type="cellIs" dxfId="1093" priority="1345" operator="equal">
      <formula>"FREE SPACE"</formula>
    </cfRule>
  </conditionalFormatting>
  <conditionalFormatting sqref="B1062:D1071">
    <cfRule type="cellIs" dxfId="1092" priority="1346" operator="equal">
      <formula>"UNUSABLE"</formula>
    </cfRule>
  </conditionalFormatting>
  <conditionalFormatting sqref="E1063:I1072">
    <cfRule type="cellIs" dxfId="1091" priority="1347" operator="equal">
      <formula>"Yes"</formula>
    </cfRule>
  </conditionalFormatting>
  <conditionalFormatting sqref="E1063:I1072">
    <cfRule type="cellIs" dxfId="1090" priority="1348" operator="equal">
      <formula>"No"</formula>
    </cfRule>
  </conditionalFormatting>
  <conditionalFormatting sqref="B1063:D1072">
    <cfRule type="cellIs" dxfId="1089" priority="1349" operator="equal">
      <formula>"FREE SPACE"</formula>
    </cfRule>
  </conditionalFormatting>
  <conditionalFormatting sqref="B1063:D1072">
    <cfRule type="cellIs" dxfId="1088" priority="1350" operator="equal">
      <formula>"UNUSABLE"</formula>
    </cfRule>
  </conditionalFormatting>
  <conditionalFormatting sqref="E1063:I1072">
    <cfRule type="cellIs" dxfId="1087" priority="1351" operator="equal">
      <formula>"Yes"</formula>
    </cfRule>
  </conditionalFormatting>
  <conditionalFormatting sqref="E1063:I1072">
    <cfRule type="cellIs" dxfId="1086" priority="1352" operator="equal">
      <formula>"No"</formula>
    </cfRule>
  </conditionalFormatting>
  <conditionalFormatting sqref="B1063:D1072">
    <cfRule type="cellIs" dxfId="1085" priority="1353" operator="equal">
      <formula>"FREE SPACE"</formula>
    </cfRule>
  </conditionalFormatting>
  <conditionalFormatting sqref="B1063:D1072">
    <cfRule type="cellIs" dxfId="1084" priority="1354" operator="equal">
      <formula>"UNUSABLE"</formula>
    </cfRule>
  </conditionalFormatting>
  <conditionalFormatting sqref="E1063:I1072">
    <cfRule type="cellIs" dxfId="1083" priority="1355" operator="equal">
      <formula>"Yes"</formula>
    </cfRule>
  </conditionalFormatting>
  <conditionalFormatting sqref="E1063:I1072">
    <cfRule type="cellIs" dxfId="1082" priority="1356" operator="equal">
      <formula>"No"</formula>
    </cfRule>
  </conditionalFormatting>
  <conditionalFormatting sqref="B1063:D1072">
    <cfRule type="cellIs" dxfId="1081" priority="1357" operator="equal">
      <formula>"FREE SPACE"</formula>
    </cfRule>
  </conditionalFormatting>
  <conditionalFormatting sqref="B1063:D1072">
    <cfRule type="cellIs" dxfId="1080" priority="1358" operator="equal">
      <formula>"UNUSABLE"</formula>
    </cfRule>
  </conditionalFormatting>
  <conditionalFormatting sqref="B936:D936">
    <cfRule type="cellIs" dxfId="1079" priority="1359" operator="equal">
      <formula>"FREE SPACE"</formula>
    </cfRule>
  </conditionalFormatting>
  <conditionalFormatting sqref="B936:D936">
    <cfRule type="cellIs" dxfId="1078" priority="1360" operator="equal">
      <formula>"UNUSABLE"</formula>
    </cfRule>
  </conditionalFormatting>
  <conditionalFormatting sqref="E936:I936">
    <cfRule type="cellIs" dxfId="1077" priority="1361" operator="equal">
      <formula>"Yes"</formula>
    </cfRule>
  </conditionalFormatting>
  <conditionalFormatting sqref="E936:I936">
    <cfRule type="cellIs" dxfId="1076" priority="1362" operator="equal">
      <formula>"No"</formula>
    </cfRule>
  </conditionalFormatting>
  <conditionalFormatting sqref="B1063:D1072">
    <cfRule type="cellIs" dxfId="1075" priority="1363" operator="equal">
      <formula>"FREE SPACE"</formula>
    </cfRule>
  </conditionalFormatting>
  <conditionalFormatting sqref="B1063:D1072">
    <cfRule type="cellIs" dxfId="1074" priority="1364" operator="equal">
      <formula>"UNUSABLE"</formula>
    </cfRule>
  </conditionalFormatting>
  <conditionalFormatting sqref="E1061:I1070">
    <cfRule type="cellIs" dxfId="1073" priority="1365" operator="equal">
      <formula>"Yes"</formula>
    </cfRule>
  </conditionalFormatting>
  <conditionalFormatting sqref="E1061:I1070">
    <cfRule type="cellIs" dxfId="1072" priority="1366" operator="equal">
      <formula>"No"</formula>
    </cfRule>
  </conditionalFormatting>
  <conditionalFormatting sqref="B1061:D1070">
    <cfRule type="cellIs" dxfId="1071" priority="1367" operator="equal">
      <formula>"FREE SPACE"</formula>
    </cfRule>
  </conditionalFormatting>
  <conditionalFormatting sqref="B1061:D1070">
    <cfRule type="cellIs" dxfId="1070" priority="1368" operator="equal">
      <formula>"UNUSABLE"</formula>
    </cfRule>
  </conditionalFormatting>
  <conditionalFormatting sqref="E1062:I1071">
    <cfRule type="cellIs" dxfId="1069" priority="1369" operator="equal">
      <formula>"Yes"</formula>
    </cfRule>
  </conditionalFormatting>
  <conditionalFormatting sqref="E1062:I1071">
    <cfRule type="cellIs" dxfId="1068" priority="1370" operator="equal">
      <formula>"No"</formula>
    </cfRule>
  </conditionalFormatting>
  <conditionalFormatting sqref="B1062:D1071">
    <cfRule type="cellIs" dxfId="1067" priority="1371" operator="equal">
      <formula>"FREE SPACE"</formula>
    </cfRule>
  </conditionalFormatting>
  <conditionalFormatting sqref="B1062:D1071">
    <cfRule type="cellIs" dxfId="1066" priority="1372" operator="equal">
      <formula>"UNUSABLE"</formula>
    </cfRule>
  </conditionalFormatting>
  <conditionalFormatting sqref="E1062:I1071">
    <cfRule type="cellIs" dxfId="1065" priority="1373" operator="equal">
      <formula>"Yes"</formula>
    </cfRule>
  </conditionalFormatting>
  <conditionalFormatting sqref="E1062:I1071">
    <cfRule type="cellIs" dxfId="1064" priority="1374" operator="equal">
      <formula>"No"</formula>
    </cfRule>
  </conditionalFormatting>
  <conditionalFormatting sqref="B1062:D1071">
    <cfRule type="cellIs" dxfId="1063" priority="1375" operator="equal">
      <formula>"FREE SPACE"</formula>
    </cfRule>
  </conditionalFormatting>
  <conditionalFormatting sqref="B1062:D1071">
    <cfRule type="cellIs" dxfId="1062" priority="1376" operator="equal">
      <formula>"UNUSABLE"</formula>
    </cfRule>
  </conditionalFormatting>
  <conditionalFormatting sqref="E1063:I1072">
    <cfRule type="cellIs" dxfId="1061" priority="1377" operator="equal">
      <formula>"Yes"</formula>
    </cfRule>
  </conditionalFormatting>
  <conditionalFormatting sqref="E1063:I1072">
    <cfRule type="cellIs" dxfId="1060" priority="1378" operator="equal">
      <formula>"No"</formula>
    </cfRule>
  </conditionalFormatting>
  <conditionalFormatting sqref="B1063:D1072">
    <cfRule type="cellIs" dxfId="1059" priority="1379" operator="equal">
      <formula>"FREE SPACE"</formula>
    </cfRule>
  </conditionalFormatting>
  <conditionalFormatting sqref="B1063:D1072">
    <cfRule type="cellIs" dxfId="1058" priority="1380" operator="equal">
      <formula>"UNUSABLE"</formula>
    </cfRule>
  </conditionalFormatting>
  <conditionalFormatting sqref="E1063:I1072">
    <cfRule type="cellIs" dxfId="1057" priority="1381" operator="equal">
      <formula>"Yes"</formula>
    </cfRule>
  </conditionalFormatting>
  <conditionalFormatting sqref="E1063:I1072">
    <cfRule type="cellIs" dxfId="1056" priority="1382" operator="equal">
      <formula>"No"</formula>
    </cfRule>
  </conditionalFormatting>
  <conditionalFormatting sqref="B1061:D1070">
    <cfRule type="cellIs" dxfId="1055" priority="1383" operator="equal">
      <formula>"FREE SPACE"</formula>
    </cfRule>
  </conditionalFormatting>
  <conditionalFormatting sqref="B1061:D1070">
    <cfRule type="cellIs" dxfId="1054" priority="1384" operator="equal">
      <formula>"UNUSABLE"</formula>
    </cfRule>
  </conditionalFormatting>
  <conditionalFormatting sqref="E1059:I1068">
    <cfRule type="cellIs" dxfId="1053" priority="1385" operator="equal">
      <formula>"Yes"</formula>
    </cfRule>
  </conditionalFormatting>
  <conditionalFormatting sqref="E1059:I1068">
    <cfRule type="cellIs" dxfId="1052" priority="1386" operator="equal">
      <formula>"No"</formula>
    </cfRule>
  </conditionalFormatting>
  <conditionalFormatting sqref="B1059:D1068">
    <cfRule type="cellIs" dxfId="1051" priority="1387" operator="equal">
      <formula>"FREE SPACE"</formula>
    </cfRule>
  </conditionalFormatting>
  <conditionalFormatting sqref="B1059:D1068">
    <cfRule type="cellIs" dxfId="1050" priority="1388" operator="equal">
      <formula>"UNUSABLE"</formula>
    </cfRule>
  </conditionalFormatting>
  <conditionalFormatting sqref="E1060:I1069">
    <cfRule type="cellIs" dxfId="1049" priority="1389" operator="equal">
      <formula>"Yes"</formula>
    </cfRule>
  </conditionalFormatting>
  <conditionalFormatting sqref="E1060:I1069">
    <cfRule type="cellIs" dxfId="1048" priority="1390" operator="equal">
      <formula>"No"</formula>
    </cfRule>
  </conditionalFormatting>
  <conditionalFormatting sqref="B1060:D1069">
    <cfRule type="cellIs" dxfId="1047" priority="1391" operator="equal">
      <formula>"FREE SPACE"</formula>
    </cfRule>
  </conditionalFormatting>
  <conditionalFormatting sqref="B1060:D1069">
    <cfRule type="cellIs" dxfId="1046" priority="1392" operator="equal">
      <formula>"UNUSABLE"</formula>
    </cfRule>
  </conditionalFormatting>
  <conditionalFormatting sqref="E1060:I1069">
    <cfRule type="cellIs" dxfId="1045" priority="1393" operator="equal">
      <formula>"Yes"</formula>
    </cfRule>
  </conditionalFormatting>
  <conditionalFormatting sqref="E1060:I1069">
    <cfRule type="cellIs" dxfId="1044" priority="1394" operator="equal">
      <formula>"No"</formula>
    </cfRule>
  </conditionalFormatting>
  <conditionalFormatting sqref="B1060:D1069">
    <cfRule type="cellIs" dxfId="1043" priority="1395" operator="equal">
      <formula>"FREE SPACE"</formula>
    </cfRule>
  </conditionalFormatting>
  <conditionalFormatting sqref="B1060:D1069">
    <cfRule type="cellIs" dxfId="1042" priority="1396" operator="equal">
      <formula>"UNUSABLE"</formula>
    </cfRule>
  </conditionalFormatting>
  <conditionalFormatting sqref="E1061:I1070">
    <cfRule type="cellIs" dxfId="1041" priority="1397" operator="equal">
      <formula>"Yes"</formula>
    </cfRule>
  </conditionalFormatting>
  <conditionalFormatting sqref="E1061:I1070">
    <cfRule type="cellIs" dxfId="1040" priority="1398" operator="equal">
      <formula>"No"</formula>
    </cfRule>
  </conditionalFormatting>
  <conditionalFormatting sqref="B1061:D1070">
    <cfRule type="cellIs" dxfId="1039" priority="1399" operator="equal">
      <formula>"FREE SPACE"</formula>
    </cfRule>
  </conditionalFormatting>
  <conditionalFormatting sqref="B1061:D1070">
    <cfRule type="cellIs" dxfId="1038" priority="1400" operator="equal">
      <formula>"UNUSABLE"</formula>
    </cfRule>
  </conditionalFormatting>
  <conditionalFormatting sqref="E1061:I1070">
    <cfRule type="cellIs" dxfId="1037" priority="1401" operator="equal">
      <formula>"Yes"</formula>
    </cfRule>
  </conditionalFormatting>
  <conditionalFormatting sqref="E1061:I1070">
    <cfRule type="cellIs" dxfId="1036" priority="1402" operator="equal">
      <formula>"No"</formula>
    </cfRule>
  </conditionalFormatting>
  <conditionalFormatting sqref="E1062:I1071">
    <cfRule type="cellIs" dxfId="1035" priority="1403" operator="equal">
      <formula>"Yes"</formula>
    </cfRule>
  </conditionalFormatting>
  <conditionalFormatting sqref="E1062:I1071">
    <cfRule type="cellIs" dxfId="1034" priority="1404" operator="equal">
      <formula>"No"</formula>
    </cfRule>
  </conditionalFormatting>
  <conditionalFormatting sqref="B1062:D1071">
    <cfRule type="cellIs" dxfId="1033" priority="1405" operator="equal">
      <formula>"FREE SPACE"</formula>
    </cfRule>
  </conditionalFormatting>
  <conditionalFormatting sqref="B1062:D1071">
    <cfRule type="cellIs" dxfId="1032" priority="1406" operator="equal">
      <formula>"UNUSABLE"</formula>
    </cfRule>
  </conditionalFormatting>
  <conditionalFormatting sqref="E1062:I1071">
    <cfRule type="cellIs" dxfId="1031" priority="1407" operator="equal">
      <formula>"Yes"</formula>
    </cfRule>
  </conditionalFormatting>
  <conditionalFormatting sqref="E1062:I1071">
    <cfRule type="cellIs" dxfId="1030" priority="1408" operator="equal">
      <formula>"No"</formula>
    </cfRule>
  </conditionalFormatting>
  <conditionalFormatting sqref="B1062:D1071">
    <cfRule type="cellIs" dxfId="1029" priority="1409" operator="equal">
      <formula>"FREE SPACE"</formula>
    </cfRule>
  </conditionalFormatting>
  <conditionalFormatting sqref="B1062:D1071">
    <cfRule type="cellIs" dxfId="1028" priority="1410" operator="equal">
      <formula>"UNUSABLE"</formula>
    </cfRule>
  </conditionalFormatting>
  <conditionalFormatting sqref="E1063:I1072">
    <cfRule type="cellIs" dxfId="1027" priority="1411" operator="equal">
      <formula>"Yes"</formula>
    </cfRule>
  </conditionalFormatting>
  <conditionalFormatting sqref="E1063:I1072">
    <cfRule type="cellIs" dxfId="1026" priority="1412" operator="equal">
      <formula>"No"</formula>
    </cfRule>
  </conditionalFormatting>
  <conditionalFormatting sqref="B1063:D1072">
    <cfRule type="cellIs" dxfId="1025" priority="1413" operator="equal">
      <formula>"FREE SPACE"</formula>
    </cfRule>
  </conditionalFormatting>
  <conditionalFormatting sqref="B1063:D1072">
    <cfRule type="cellIs" dxfId="1024" priority="1414" operator="equal">
      <formula>"UNUSABLE"</formula>
    </cfRule>
  </conditionalFormatting>
  <conditionalFormatting sqref="E1062:I1071">
    <cfRule type="cellIs" dxfId="1023" priority="1415" operator="equal">
      <formula>"Yes"</formula>
    </cfRule>
  </conditionalFormatting>
  <conditionalFormatting sqref="E1062:I1071">
    <cfRule type="cellIs" dxfId="1022" priority="1416" operator="equal">
      <formula>"No"</formula>
    </cfRule>
  </conditionalFormatting>
  <conditionalFormatting sqref="B1062:D1071">
    <cfRule type="cellIs" dxfId="1021" priority="1417" operator="equal">
      <formula>"FREE SPACE"</formula>
    </cfRule>
  </conditionalFormatting>
  <conditionalFormatting sqref="B1062:D1071">
    <cfRule type="cellIs" dxfId="1020" priority="1418" operator="equal">
      <formula>"UNUSABLE"</formula>
    </cfRule>
  </conditionalFormatting>
  <conditionalFormatting sqref="E1063:I1072">
    <cfRule type="cellIs" dxfId="1019" priority="1419" operator="equal">
      <formula>"Yes"</formula>
    </cfRule>
  </conditionalFormatting>
  <conditionalFormatting sqref="E1063:I1072">
    <cfRule type="cellIs" dxfId="1018" priority="1420" operator="equal">
      <formula>"No"</formula>
    </cfRule>
  </conditionalFormatting>
  <conditionalFormatting sqref="B1063:D1072">
    <cfRule type="cellIs" dxfId="1017" priority="1421" operator="equal">
      <formula>"FREE SPACE"</formula>
    </cfRule>
  </conditionalFormatting>
  <conditionalFormatting sqref="B1063:D1072">
    <cfRule type="cellIs" dxfId="1016" priority="1422" operator="equal">
      <formula>"UNUSABLE"</formula>
    </cfRule>
  </conditionalFormatting>
  <conditionalFormatting sqref="E1063:I1072">
    <cfRule type="cellIs" dxfId="1015" priority="1423" operator="equal">
      <formula>"Yes"</formula>
    </cfRule>
  </conditionalFormatting>
  <conditionalFormatting sqref="E1063:I1072">
    <cfRule type="cellIs" dxfId="1014" priority="1424" operator="equal">
      <formula>"No"</formula>
    </cfRule>
  </conditionalFormatting>
  <conditionalFormatting sqref="B1063:D1072">
    <cfRule type="cellIs" dxfId="1013" priority="1425" operator="equal">
      <formula>"FREE SPACE"</formula>
    </cfRule>
  </conditionalFormatting>
  <conditionalFormatting sqref="B1063:D1072">
    <cfRule type="cellIs" dxfId="1012" priority="1426" operator="equal">
      <formula>"UNUSABLE"</formula>
    </cfRule>
  </conditionalFormatting>
  <conditionalFormatting sqref="B1062:D1071">
    <cfRule type="cellIs" dxfId="1011" priority="1427" operator="equal">
      <formula>"FREE SPACE"</formula>
    </cfRule>
  </conditionalFormatting>
  <conditionalFormatting sqref="B1062:D1071">
    <cfRule type="cellIs" dxfId="1010" priority="1428" operator="equal">
      <formula>"UNUSABLE"</formula>
    </cfRule>
  </conditionalFormatting>
  <conditionalFormatting sqref="E1060:I1069">
    <cfRule type="cellIs" dxfId="1009" priority="1429" operator="equal">
      <formula>"Yes"</formula>
    </cfRule>
  </conditionalFormatting>
  <conditionalFormatting sqref="E1060:I1069">
    <cfRule type="cellIs" dxfId="1008" priority="1430" operator="equal">
      <formula>"No"</formula>
    </cfRule>
  </conditionalFormatting>
  <conditionalFormatting sqref="B1060:D1069">
    <cfRule type="cellIs" dxfId="1007" priority="1431" operator="equal">
      <formula>"FREE SPACE"</formula>
    </cfRule>
  </conditionalFormatting>
  <conditionalFormatting sqref="B1060:D1069">
    <cfRule type="cellIs" dxfId="1006" priority="1432" operator="equal">
      <formula>"UNUSABLE"</formula>
    </cfRule>
  </conditionalFormatting>
  <conditionalFormatting sqref="E1061:I1070">
    <cfRule type="cellIs" dxfId="1005" priority="1433" operator="equal">
      <formula>"Yes"</formula>
    </cfRule>
  </conditionalFormatting>
  <conditionalFormatting sqref="E1061:I1070">
    <cfRule type="cellIs" dxfId="1004" priority="1434" operator="equal">
      <formula>"No"</formula>
    </cfRule>
  </conditionalFormatting>
  <conditionalFormatting sqref="B1061:D1070">
    <cfRule type="cellIs" dxfId="1003" priority="1435" operator="equal">
      <formula>"FREE SPACE"</formula>
    </cfRule>
  </conditionalFormatting>
  <conditionalFormatting sqref="B1061:D1070">
    <cfRule type="cellIs" dxfId="1002" priority="1436" operator="equal">
      <formula>"UNUSABLE"</formula>
    </cfRule>
  </conditionalFormatting>
  <conditionalFormatting sqref="E1061:I1070">
    <cfRule type="cellIs" dxfId="1001" priority="1437" operator="equal">
      <formula>"Yes"</formula>
    </cfRule>
  </conditionalFormatting>
  <conditionalFormatting sqref="E1061:I1070">
    <cfRule type="cellIs" dxfId="1000" priority="1438" operator="equal">
      <formula>"No"</formula>
    </cfRule>
  </conditionalFormatting>
  <conditionalFormatting sqref="B1061:D1070">
    <cfRule type="cellIs" dxfId="999" priority="1439" operator="equal">
      <formula>"FREE SPACE"</formula>
    </cfRule>
  </conditionalFormatting>
  <conditionalFormatting sqref="B1061:D1070">
    <cfRule type="cellIs" dxfId="998" priority="1440" operator="equal">
      <formula>"UNUSABLE"</formula>
    </cfRule>
  </conditionalFormatting>
  <conditionalFormatting sqref="E1062:I1071">
    <cfRule type="cellIs" dxfId="997" priority="1441" operator="equal">
      <formula>"Yes"</formula>
    </cfRule>
  </conditionalFormatting>
  <conditionalFormatting sqref="E1062:I1071">
    <cfRule type="cellIs" dxfId="996" priority="1442" operator="equal">
      <formula>"No"</formula>
    </cfRule>
  </conditionalFormatting>
  <conditionalFormatting sqref="B1062:D1071">
    <cfRule type="cellIs" dxfId="995" priority="1443" operator="equal">
      <formula>"FREE SPACE"</formula>
    </cfRule>
  </conditionalFormatting>
  <conditionalFormatting sqref="B1062:D1071">
    <cfRule type="cellIs" dxfId="994" priority="1444" operator="equal">
      <formula>"UNUSABLE"</formula>
    </cfRule>
  </conditionalFormatting>
  <conditionalFormatting sqref="E1062:I1071">
    <cfRule type="cellIs" dxfId="993" priority="1445" operator="equal">
      <formula>"Yes"</formula>
    </cfRule>
  </conditionalFormatting>
  <conditionalFormatting sqref="E1062:I1071">
    <cfRule type="cellIs" dxfId="992" priority="1446" operator="equal">
      <formula>"No"</formula>
    </cfRule>
  </conditionalFormatting>
  <conditionalFormatting sqref="E1063:I1072">
    <cfRule type="cellIs" dxfId="991" priority="1447" operator="equal">
      <formula>"Yes"</formula>
    </cfRule>
  </conditionalFormatting>
  <conditionalFormatting sqref="E1063:I1072">
    <cfRule type="cellIs" dxfId="990" priority="1448" operator="equal">
      <formula>"No"</formula>
    </cfRule>
  </conditionalFormatting>
  <conditionalFormatting sqref="B1063:D1072">
    <cfRule type="cellIs" dxfId="989" priority="1449" operator="equal">
      <formula>"FREE SPACE"</formula>
    </cfRule>
  </conditionalFormatting>
  <conditionalFormatting sqref="B1063:D1072">
    <cfRule type="cellIs" dxfId="988" priority="1450" operator="equal">
      <formula>"UNUSABLE"</formula>
    </cfRule>
  </conditionalFormatting>
  <conditionalFormatting sqref="E1063:I1072">
    <cfRule type="cellIs" dxfId="987" priority="1451" operator="equal">
      <formula>"Yes"</formula>
    </cfRule>
  </conditionalFormatting>
  <conditionalFormatting sqref="E1063:I1072">
    <cfRule type="cellIs" dxfId="986" priority="1452" operator="equal">
      <formula>"No"</formula>
    </cfRule>
  </conditionalFormatting>
  <conditionalFormatting sqref="B1063:D1072">
    <cfRule type="cellIs" dxfId="985" priority="1453" operator="equal">
      <formula>"FREE SPACE"</formula>
    </cfRule>
  </conditionalFormatting>
  <conditionalFormatting sqref="B1063:D1072">
    <cfRule type="cellIs" dxfId="984" priority="1454" operator="equal">
      <formula>"UNUSABLE"</formula>
    </cfRule>
  </conditionalFormatting>
  <conditionalFormatting sqref="B1062:D1071">
    <cfRule type="cellIs" dxfId="983" priority="1455" operator="equal">
      <formula>"FREE SPACE"</formula>
    </cfRule>
  </conditionalFormatting>
  <conditionalFormatting sqref="B1062:D1071">
    <cfRule type="cellIs" dxfId="982" priority="1456" operator="equal">
      <formula>"UNUSABLE"</formula>
    </cfRule>
  </conditionalFormatting>
  <conditionalFormatting sqref="E1060:I1069">
    <cfRule type="cellIs" dxfId="981" priority="1457" operator="equal">
      <formula>"Yes"</formula>
    </cfRule>
  </conditionalFormatting>
  <conditionalFormatting sqref="E1060:I1069">
    <cfRule type="cellIs" dxfId="980" priority="1458" operator="equal">
      <formula>"No"</formula>
    </cfRule>
  </conditionalFormatting>
  <conditionalFormatting sqref="B1060:D1069">
    <cfRule type="cellIs" dxfId="979" priority="1459" operator="equal">
      <formula>"FREE SPACE"</formula>
    </cfRule>
  </conditionalFormatting>
  <conditionalFormatting sqref="B1060:D1069">
    <cfRule type="cellIs" dxfId="978" priority="1460" operator="equal">
      <formula>"UNUSABLE"</formula>
    </cfRule>
  </conditionalFormatting>
  <conditionalFormatting sqref="E1061:I1070">
    <cfRule type="cellIs" dxfId="977" priority="1461" operator="equal">
      <formula>"Yes"</formula>
    </cfRule>
  </conditionalFormatting>
  <conditionalFormatting sqref="E1061:I1070">
    <cfRule type="cellIs" dxfId="976" priority="1462" operator="equal">
      <formula>"No"</formula>
    </cfRule>
  </conditionalFormatting>
  <conditionalFormatting sqref="B1061:D1070">
    <cfRule type="cellIs" dxfId="975" priority="1463" operator="equal">
      <formula>"FREE SPACE"</formula>
    </cfRule>
  </conditionalFormatting>
  <conditionalFormatting sqref="B1061:D1070">
    <cfRule type="cellIs" dxfId="974" priority="1464" operator="equal">
      <formula>"UNUSABLE"</formula>
    </cfRule>
  </conditionalFormatting>
  <conditionalFormatting sqref="E1061:I1070">
    <cfRule type="cellIs" dxfId="973" priority="1465" operator="equal">
      <formula>"Yes"</formula>
    </cfRule>
  </conditionalFormatting>
  <conditionalFormatting sqref="E1061:I1070">
    <cfRule type="cellIs" dxfId="972" priority="1466" operator="equal">
      <formula>"No"</formula>
    </cfRule>
  </conditionalFormatting>
  <conditionalFormatting sqref="B1061:D1070">
    <cfRule type="cellIs" dxfId="971" priority="1467" operator="equal">
      <formula>"FREE SPACE"</formula>
    </cfRule>
  </conditionalFormatting>
  <conditionalFormatting sqref="B1061:D1070">
    <cfRule type="cellIs" dxfId="970" priority="1468" operator="equal">
      <formula>"UNUSABLE"</formula>
    </cfRule>
  </conditionalFormatting>
  <conditionalFormatting sqref="E1062:I1071">
    <cfRule type="cellIs" dxfId="969" priority="1469" operator="equal">
      <formula>"Yes"</formula>
    </cfRule>
  </conditionalFormatting>
  <conditionalFormatting sqref="E1062:I1071">
    <cfRule type="cellIs" dxfId="968" priority="1470" operator="equal">
      <formula>"No"</formula>
    </cfRule>
  </conditionalFormatting>
  <conditionalFormatting sqref="B1062:D1071">
    <cfRule type="cellIs" dxfId="967" priority="1471" operator="equal">
      <formula>"FREE SPACE"</formula>
    </cfRule>
  </conditionalFormatting>
  <conditionalFormatting sqref="B1062:D1071">
    <cfRule type="cellIs" dxfId="966" priority="1472" operator="equal">
      <formula>"UNUSABLE"</formula>
    </cfRule>
  </conditionalFormatting>
  <conditionalFormatting sqref="E1062:I1071">
    <cfRule type="cellIs" dxfId="965" priority="1473" operator="equal">
      <formula>"Yes"</formula>
    </cfRule>
  </conditionalFormatting>
  <conditionalFormatting sqref="E1062:I1071">
    <cfRule type="cellIs" dxfId="964" priority="1474" operator="equal">
      <formula>"No"</formula>
    </cfRule>
  </conditionalFormatting>
  <conditionalFormatting sqref="E1063:I1072">
    <cfRule type="cellIs" dxfId="963" priority="1475" operator="equal">
      <formula>"Yes"</formula>
    </cfRule>
  </conditionalFormatting>
  <conditionalFormatting sqref="E1063:I1072">
    <cfRule type="cellIs" dxfId="962" priority="1476" operator="equal">
      <formula>"No"</formula>
    </cfRule>
  </conditionalFormatting>
  <conditionalFormatting sqref="B1063:D1072">
    <cfRule type="cellIs" dxfId="961" priority="1477" operator="equal">
      <formula>"FREE SPACE"</formula>
    </cfRule>
  </conditionalFormatting>
  <conditionalFormatting sqref="B1063:D1072">
    <cfRule type="cellIs" dxfId="960" priority="1478" operator="equal">
      <formula>"UNUSABLE"</formula>
    </cfRule>
  </conditionalFormatting>
  <conditionalFormatting sqref="E1063:I1072">
    <cfRule type="cellIs" dxfId="959" priority="1479" operator="equal">
      <formula>"Yes"</formula>
    </cfRule>
  </conditionalFormatting>
  <conditionalFormatting sqref="E1063:I1072">
    <cfRule type="cellIs" dxfId="958" priority="1480" operator="equal">
      <formula>"No"</formula>
    </cfRule>
  </conditionalFormatting>
  <conditionalFormatting sqref="B1063:D1072">
    <cfRule type="cellIs" dxfId="957" priority="1481" operator="equal">
      <formula>"FREE SPACE"</formula>
    </cfRule>
  </conditionalFormatting>
  <conditionalFormatting sqref="B1063:D1072">
    <cfRule type="cellIs" dxfId="956" priority="1482" operator="equal">
      <formula>"UNUSABLE"</formula>
    </cfRule>
  </conditionalFormatting>
  <conditionalFormatting sqref="B1060:D1069">
    <cfRule type="cellIs" dxfId="955" priority="1483" operator="equal">
      <formula>"FREE SPACE"</formula>
    </cfRule>
  </conditionalFormatting>
  <conditionalFormatting sqref="B1060:D1069">
    <cfRule type="cellIs" dxfId="954" priority="1484" operator="equal">
      <formula>"UNUSABLE"</formula>
    </cfRule>
  </conditionalFormatting>
  <conditionalFormatting sqref="E1058:I1067">
    <cfRule type="cellIs" dxfId="953" priority="1485" operator="equal">
      <formula>"Yes"</formula>
    </cfRule>
  </conditionalFormatting>
  <conditionalFormatting sqref="E1058:I1067">
    <cfRule type="cellIs" dxfId="952" priority="1486" operator="equal">
      <formula>"No"</formula>
    </cfRule>
  </conditionalFormatting>
  <conditionalFormatting sqref="B1058:D1067">
    <cfRule type="cellIs" dxfId="951" priority="1487" operator="equal">
      <formula>"FREE SPACE"</formula>
    </cfRule>
  </conditionalFormatting>
  <conditionalFormatting sqref="B1058:D1067">
    <cfRule type="cellIs" dxfId="950" priority="1488" operator="equal">
      <formula>"UNUSABLE"</formula>
    </cfRule>
  </conditionalFormatting>
  <conditionalFormatting sqref="E1059:I1068">
    <cfRule type="cellIs" dxfId="949" priority="1489" operator="equal">
      <formula>"Yes"</formula>
    </cfRule>
  </conditionalFormatting>
  <conditionalFormatting sqref="E1059:I1068">
    <cfRule type="cellIs" dxfId="948" priority="1490" operator="equal">
      <formula>"No"</formula>
    </cfRule>
  </conditionalFormatting>
  <conditionalFormatting sqref="B1059:D1068">
    <cfRule type="cellIs" dxfId="947" priority="1491" operator="equal">
      <formula>"FREE SPACE"</formula>
    </cfRule>
  </conditionalFormatting>
  <conditionalFormatting sqref="B1059:D1068">
    <cfRule type="cellIs" dxfId="946" priority="1492" operator="equal">
      <formula>"UNUSABLE"</formula>
    </cfRule>
  </conditionalFormatting>
  <conditionalFormatting sqref="E1059:I1068">
    <cfRule type="cellIs" dxfId="945" priority="1493" operator="equal">
      <formula>"Yes"</formula>
    </cfRule>
  </conditionalFormatting>
  <conditionalFormatting sqref="E1059:I1068">
    <cfRule type="cellIs" dxfId="944" priority="1494" operator="equal">
      <formula>"No"</formula>
    </cfRule>
  </conditionalFormatting>
  <conditionalFormatting sqref="B1059:D1068">
    <cfRule type="cellIs" dxfId="943" priority="1495" operator="equal">
      <formula>"FREE SPACE"</formula>
    </cfRule>
  </conditionalFormatting>
  <conditionalFormatting sqref="B1059:D1068">
    <cfRule type="cellIs" dxfId="942" priority="1496" operator="equal">
      <formula>"UNUSABLE"</formula>
    </cfRule>
  </conditionalFormatting>
  <conditionalFormatting sqref="E1060:I1069">
    <cfRule type="cellIs" dxfId="941" priority="1497" operator="equal">
      <formula>"Yes"</formula>
    </cfRule>
  </conditionalFormatting>
  <conditionalFormatting sqref="E1060:I1069">
    <cfRule type="cellIs" dxfId="940" priority="1498" operator="equal">
      <formula>"No"</formula>
    </cfRule>
  </conditionalFormatting>
  <conditionalFormatting sqref="B1060:D1069">
    <cfRule type="cellIs" dxfId="939" priority="1499" operator="equal">
      <formula>"FREE SPACE"</formula>
    </cfRule>
  </conditionalFormatting>
  <conditionalFormatting sqref="B1060:D1069">
    <cfRule type="cellIs" dxfId="938" priority="1500" operator="equal">
      <formula>"UNUSABLE"</formula>
    </cfRule>
  </conditionalFormatting>
  <conditionalFormatting sqref="E1060:I1069">
    <cfRule type="cellIs" dxfId="937" priority="1501" operator="equal">
      <formula>"Yes"</formula>
    </cfRule>
  </conditionalFormatting>
  <conditionalFormatting sqref="E1060:I1069">
    <cfRule type="cellIs" dxfId="936" priority="1502" operator="equal">
      <formula>"No"</formula>
    </cfRule>
  </conditionalFormatting>
  <conditionalFormatting sqref="E1061:I1070">
    <cfRule type="cellIs" dxfId="935" priority="1503" operator="equal">
      <formula>"Yes"</formula>
    </cfRule>
  </conditionalFormatting>
  <conditionalFormatting sqref="E1061:I1070">
    <cfRule type="cellIs" dxfId="934" priority="1504" operator="equal">
      <formula>"No"</formula>
    </cfRule>
  </conditionalFormatting>
  <conditionalFormatting sqref="B1061:D1070">
    <cfRule type="cellIs" dxfId="933" priority="1505" operator="equal">
      <formula>"FREE SPACE"</formula>
    </cfRule>
  </conditionalFormatting>
  <conditionalFormatting sqref="B1061:D1070">
    <cfRule type="cellIs" dxfId="932" priority="1506" operator="equal">
      <formula>"UNUSABLE"</formula>
    </cfRule>
  </conditionalFormatting>
  <conditionalFormatting sqref="E1061:I1070">
    <cfRule type="cellIs" dxfId="931" priority="1507" operator="equal">
      <formula>"Yes"</formula>
    </cfRule>
  </conditionalFormatting>
  <conditionalFormatting sqref="E1061:I1070">
    <cfRule type="cellIs" dxfId="930" priority="1508" operator="equal">
      <formula>"No"</formula>
    </cfRule>
  </conditionalFormatting>
  <conditionalFormatting sqref="B1061:D1070">
    <cfRule type="cellIs" dxfId="929" priority="1509" operator="equal">
      <formula>"FREE SPACE"</formula>
    </cfRule>
  </conditionalFormatting>
  <conditionalFormatting sqref="B1061:D1070">
    <cfRule type="cellIs" dxfId="928" priority="1510" operator="equal">
      <formula>"UNUSABLE"</formula>
    </cfRule>
  </conditionalFormatting>
  <conditionalFormatting sqref="E1062:I1071">
    <cfRule type="cellIs" dxfId="927" priority="1511" operator="equal">
      <formula>"Yes"</formula>
    </cfRule>
  </conditionalFormatting>
  <conditionalFormatting sqref="E1062:I1071">
    <cfRule type="cellIs" dxfId="926" priority="1512" operator="equal">
      <formula>"No"</formula>
    </cfRule>
  </conditionalFormatting>
  <conditionalFormatting sqref="B1062:D1071">
    <cfRule type="cellIs" dxfId="925" priority="1513" operator="equal">
      <formula>"FREE SPACE"</formula>
    </cfRule>
  </conditionalFormatting>
  <conditionalFormatting sqref="B1062:D1071">
    <cfRule type="cellIs" dxfId="924" priority="1514" operator="equal">
      <formula>"UNUSABLE"</formula>
    </cfRule>
  </conditionalFormatting>
  <conditionalFormatting sqref="B1063:D1072">
    <cfRule type="cellIs" dxfId="923" priority="1515" operator="equal">
      <formula>"FREE SPACE"</formula>
    </cfRule>
  </conditionalFormatting>
  <conditionalFormatting sqref="B1063:D1072">
    <cfRule type="cellIs" dxfId="922" priority="1516" operator="equal">
      <formula>"UNUSABLE"</formula>
    </cfRule>
  </conditionalFormatting>
  <conditionalFormatting sqref="E1061:I1070">
    <cfRule type="cellIs" dxfId="921" priority="1517" operator="equal">
      <formula>"Yes"</formula>
    </cfRule>
  </conditionalFormatting>
  <conditionalFormatting sqref="E1061:I1070">
    <cfRule type="cellIs" dxfId="920" priority="1518" operator="equal">
      <formula>"No"</formula>
    </cfRule>
  </conditionalFormatting>
  <conditionalFormatting sqref="B1061:D1070">
    <cfRule type="cellIs" dxfId="919" priority="1519" operator="equal">
      <formula>"FREE SPACE"</formula>
    </cfRule>
  </conditionalFormatting>
  <conditionalFormatting sqref="B1061:D1070">
    <cfRule type="cellIs" dxfId="918" priority="1520" operator="equal">
      <formula>"UNUSABLE"</formula>
    </cfRule>
  </conditionalFormatting>
  <conditionalFormatting sqref="E1062:I1071">
    <cfRule type="cellIs" dxfId="917" priority="1521" operator="equal">
      <formula>"Yes"</formula>
    </cfRule>
  </conditionalFormatting>
  <conditionalFormatting sqref="E1062:I1071">
    <cfRule type="cellIs" dxfId="916" priority="1522" operator="equal">
      <formula>"No"</formula>
    </cfRule>
  </conditionalFormatting>
  <conditionalFormatting sqref="B1062:D1071">
    <cfRule type="cellIs" dxfId="915" priority="1523" operator="equal">
      <formula>"FREE SPACE"</formula>
    </cfRule>
  </conditionalFormatting>
  <conditionalFormatting sqref="B1062:D1071">
    <cfRule type="cellIs" dxfId="914" priority="1524" operator="equal">
      <formula>"UNUSABLE"</formula>
    </cfRule>
  </conditionalFormatting>
  <conditionalFormatting sqref="E1062:I1071">
    <cfRule type="cellIs" dxfId="913" priority="1525" operator="equal">
      <formula>"Yes"</formula>
    </cfRule>
  </conditionalFormatting>
  <conditionalFormatting sqref="E1062:I1071">
    <cfRule type="cellIs" dxfId="912" priority="1526" operator="equal">
      <formula>"No"</formula>
    </cfRule>
  </conditionalFormatting>
  <conditionalFormatting sqref="B1062:D1071">
    <cfRule type="cellIs" dxfId="911" priority="1527" operator="equal">
      <formula>"FREE SPACE"</formula>
    </cfRule>
  </conditionalFormatting>
  <conditionalFormatting sqref="B1062:D1071">
    <cfRule type="cellIs" dxfId="910" priority="1528" operator="equal">
      <formula>"UNUSABLE"</formula>
    </cfRule>
  </conditionalFormatting>
  <conditionalFormatting sqref="E1063:I1072">
    <cfRule type="cellIs" dxfId="909" priority="1529" operator="equal">
      <formula>"Yes"</formula>
    </cfRule>
  </conditionalFormatting>
  <conditionalFormatting sqref="E1063:I1072">
    <cfRule type="cellIs" dxfId="908" priority="1530" operator="equal">
      <formula>"No"</formula>
    </cfRule>
  </conditionalFormatting>
  <conditionalFormatting sqref="B1063:D1072">
    <cfRule type="cellIs" dxfId="907" priority="1531" operator="equal">
      <formula>"FREE SPACE"</formula>
    </cfRule>
  </conditionalFormatting>
  <conditionalFormatting sqref="B1063:D1072">
    <cfRule type="cellIs" dxfId="906" priority="1532" operator="equal">
      <formula>"UNUSABLE"</formula>
    </cfRule>
  </conditionalFormatting>
  <conditionalFormatting sqref="E1063:I1072">
    <cfRule type="cellIs" dxfId="905" priority="1533" operator="equal">
      <formula>"Yes"</formula>
    </cfRule>
  </conditionalFormatting>
  <conditionalFormatting sqref="E1063:I1072">
    <cfRule type="cellIs" dxfId="904" priority="1534" operator="equal">
      <formula>"No"</formula>
    </cfRule>
  </conditionalFormatting>
  <conditionalFormatting sqref="B1061:D1070">
    <cfRule type="cellIs" dxfId="903" priority="1535" operator="equal">
      <formula>"FREE SPACE"</formula>
    </cfRule>
  </conditionalFormatting>
  <conditionalFormatting sqref="B1061:D1070">
    <cfRule type="cellIs" dxfId="902" priority="1536" operator="equal">
      <formula>"UNUSABLE"</formula>
    </cfRule>
  </conditionalFormatting>
  <conditionalFormatting sqref="E1059:I1068">
    <cfRule type="cellIs" dxfId="901" priority="1537" operator="equal">
      <formula>"Yes"</formula>
    </cfRule>
  </conditionalFormatting>
  <conditionalFormatting sqref="E1059:I1068">
    <cfRule type="cellIs" dxfId="900" priority="1538" operator="equal">
      <formula>"No"</formula>
    </cfRule>
  </conditionalFormatting>
  <conditionalFormatting sqref="B1059:D1068">
    <cfRule type="cellIs" dxfId="899" priority="1539" operator="equal">
      <formula>"FREE SPACE"</formula>
    </cfRule>
  </conditionalFormatting>
  <conditionalFormatting sqref="B1059:D1068">
    <cfRule type="cellIs" dxfId="898" priority="1540" operator="equal">
      <formula>"UNUSABLE"</formula>
    </cfRule>
  </conditionalFormatting>
  <conditionalFormatting sqref="E1060:I1069">
    <cfRule type="cellIs" dxfId="897" priority="1541" operator="equal">
      <formula>"Yes"</formula>
    </cfRule>
  </conditionalFormatting>
  <conditionalFormatting sqref="E1060:I1069">
    <cfRule type="cellIs" dxfId="896" priority="1542" operator="equal">
      <formula>"No"</formula>
    </cfRule>
  </conditionalFormatting>
  <conditionalFormatting sqref="B1060:D1069">
    <cfRule type="cellIs" dxfId="895" priority="1543" operator="equal">
      <formula>"FREE SPACE"</formula>
    </cfRule>
  </conditionalFormatting>
  <conditionalFormatting sqref="B1060:D1069">
    <cfRule type="cellIs" dxfId="894" priority="1544" operator="equal">
      <formula>"UNUSABLE"</formula>
    </cfRule>
  </conditionalFormatting>
  <conditionalFormatting sqref="E1060:I1069">
    <cfRule type="cellIs" dxfId="893" priority="1545" operator="equal">
      <formula>"Yes"</formula>
    </cfRule>
  </conditionalFormatting>
  <conditionalFormatting sqref="E1060:I1069">
    <cfRule type="cellIs" dxfId="892" priority="1546" operator="equal">
      <formula>"No"</formula>
    </cfRule>
  </conditionalFormatting>
  <conditionalFormatting sqref="B1060:D1069">
    <cfRule type="cellIs" dxfId="891" priority="1547" operator="equal">
      <formula>"FREE SPACE"</formula>
    </cfRule>
  </conditionalFormatting>
  <conditionalFormatting sqref="B1060:D1069">
    <cfRule type="cellIs" dxfId="890" priority="1548" operator="equal">
      <formula>"UNUSABLE"</formula>
    </cfRule>
  </conditionalFormatting>
  <conditionalFormatting sqref="E1061:I1070">
    <cfRule type="cellIs" dxfId="889" priority="1549" operator="equal">
      <formula>"Yes"</formula>
    </cfRule>
  </conditionalFormatting>
  <conditionalFormatting sqref="E1061:I1070">
    <cfRule type="cellIs" dxfId="888" priority="1550" operator="equal">
      <formula>"No"</formula>
    </cfRule>
  </conditionalFormatting>
  <conditionalFormatting sqref="B1061:D1070">
    <cfRule type="cellIs" dxfId="887" priority="1551" operator="equal">
      <formula>"FREE SPACE"</formula>
    </cfRule>
  </conditionalFormatting>
  <conditionalFormatting sqref="B1061:D1070">
    <cfRule type="cellIs" dxfId="886" priority="1552" operator="equal">
      <formula>"UNUSABLE"</formula>
    </cfRule>
  </conditionalFormatting>
  <conditionalFormatting sqref="E1061:I1070">
    <cfRule type="cellIs" dxfId="885" priority="1553" operator="equal">
      <formula>"Yes"</formula>
    </cfRule>
  </conditionalFormatting>
  <conditionalFormatting sqref="E1061:I1070">
    <cfRule type="cellIs" dxfId="884" priority="1554" operator="equal">
      <formula>"No"</formula>
    </cfRule>
  </conditionalFormatting>
  <conditionalFormatting sqref="E1062:I1071">
    <cfRule type="cellIs" dxfId="883" priority="1555" operator="equal">
      <formula>"Yes"</formula>
    </cfRule>
  </conditionalFormatting>
  <conditionalFormatting sqref="E1062:I1071">
    <cfRule type="cellIs" dxfId="882" priority="1556" operator="equal">
      <formula>"No"</formula>
    </cfRule>
  </conditionalFormatting>
  <conditionalFormatting sqref="B1062:D1071">
    <cfRule type="cellIs" dxfId="881" priority="1557" operator="equal">
      <formula>"FREE SPACE"</formula>
    </cfRule>
  </conditionalFormatting>
  <conditionalFormatting sqref="B1062:D1071">
    <cfRule type="cellIs" dxfId="880" priority="1558" operator="equal">
      <formula>"UNUSABLE"</formula>
    </cfRule>
  </conditionalFormatting>
  <conditionalFormatting sqref="E1062:I1071">
    <cfRule type="cellIs" dxfId="879" priority="1559" operator="equal">
      <formula>"Yes"</formula>
    </cfRule>
  </conditionalFormatting>
  <conditionalFormatting sqref="E1062:I1071">
    <cfRule type="cellIs" dxfId="878" priority="1560" operator="equal">
      <formula>"No"</formula>
    </cfRule>
  </conditionalFormatting>
  <conditionalFormatting sqref="B1062:D1071">
    <cfRule type="cellIs" dxfId="877" priority="1561" operator="equal">
      <formula>"FREE SPACE"</formula>
    </cfRule>
  </conditionalFormatting>
  <conditionalFormatting sqref="B1062:D1071">
    <cfRule type="cellIs" dxfId="876" priority="1562" operator="equal">
      <formula>"UNUSABLE"</formula>
    </cfRule>
  </conditionalFormatting>
  <conditionalFormatting sqref="E1063:I1072">
    <cfRule type="cellIs" dxfId="875" priority="1563" operator="equal">
      <formula>"Yes"</formula>
    </cfRule>
  </conditionalFormatting>
  <conditionalFormatting sqref="E1063:I1072">
    <cfRule type="cellIs" dxfId="874" priority="1564" operator="equal">
      <formula>"No"</formula>
    </cfRule>
  </conditionalFormatting>
  <conditionalFormatting sqref="B1063:D1072">
    <cfRule type="cellIs" dxfId="873" priority="1565" operator="equal">
      <formula>"FREE SPACE"</formula>
    </cfRule>
  </conditionalFormatting>
  <conditionalFormatting sqref="B1063:D1072">
    <cfRule type="cellIs" dxfId="872" priority="1566" operator="equal">
      <formula>"UNUSABLE"</formula>
    </cfRule>
  </conditionalFormatting>
  <conditionalFormatting sqref="E1063:I1072">
    <cfRule type="cellIs" dxfId="871" priority="1567" operator="equal">
      <formula>"Yes"</formula>
    </cfRule>
  </conditionalFormatting>
  <conditionalFormatting sqref="E1063:I1072">
    <cfRule type="cellIs" dxfId="870" priority="1568" operator="equal">
      <formula>"No"</formula>
    </cfRule>
  </conditionalFormatting>
  <conditionalFormatting sqref="B1063:D1072">
    <cfRule type="cellIs" dxfId="869" priority="1569" operator="equal">
      <formula>"FREE SPACE"</formula>
    </cfRule>
  </conditionalFormatting>
  <conditionalFormatting sqref="B1063:D1072">
    <cfRule type="cellIs" dxfId="868" priority="1570" operator="equal">
      <formula>"UNUSABLE"</formula>
    </cfRule>
  </conditionalFormatting>
  <conditionalFormatting sqref="B1063:D1072">
    <cfRule type="cellIs" dxfId="867" priority="1571" operator="equal">
      <formula>"FREE SPACE"</formula>
    </cfRule>
  </conditionalFormatting>
  <conditionalFormatting sqref="B1063:D1072">
    <cfRule type="cellIs" dxfId="866" priority="1572" operator="equal">
      <formula>"UNUSABLE"</formula>
    </cfRule>
  </conditionalFormatting>
  <conditionalFormatting sqref="E1061:I1070">
    <cfRule type="cellIs" dxfId="865" priority="1573" operator="equal">
      <formula>"Yes"</formula>
    </cfRule>
  </conditionalFormatting>
  <conditionalFormatting sqref="E1061:I1070">
    <cfRule type="cellIs" dxfId="864" priority="1574" operator="equal">
      <formula>"No"</formula>
    </cfRule>
  </conditionalFormatting>
  <conditionalFormatting sqref="B1061:D1070">
    <cfRule type="cellIs" dxfId="863" priority="1575" operator="equal">
      <formula>"FREE SPACE"</formula>
    </cfRule>
  </conditionalFormatting>
  <conditionalFormatting sqref="B1061:D1070">
    <cfRule type="cellIs" dxfId="862" priority="1576" operator="equal">
      <formula>"UNUSABLE"</formula>
    </cfRule>
  </conditionalFormatting>
  <conditionalFormatting sqref="E1062:I1071">
    <cfRule type="cellIs" dxfId="861" priority="1577" operator="equal">
      <formula>"Yes"</formula>
    </cfRule>
  </conditionalFormatting>
  <conditionalFormatting sqref="E1062:I1071">
    <cfRule type="cellIs" dxfId="860" priority="1578" operator="equal">
      <formula>"No"</formula>
    </cfRule>
  </conditionalFormatting>
  <conditionalFormatting sqref="B1062:D1071">
    <cfRule type="cellIs" dxfId="859" priority="1579" operator="equal">
      <formula>"FREE SPACE"</formula>
    </cfRule>
  </conditionalFormatting>
  <conditionalFormatting sqref="B1062:D1071">
    <cfRule type="cellIs" dxfId="858" priority="1580" operator="equal">
      <formula>"UNUSABLE"</formula>
    </cfRule>
  </conditionalFormatting>
  <conditionalFormatting sqref="E1062:I1071">
    <cfRule type="cellIs" dxfId="857" priority="1581" operator="equal">
      <formula>"Yes"</formula>
    </cfRule>
  </conditionalFormatting>
  <conditionalFormatting sqref="E1062:I1071">
    <cfRule type="cellIs" dxfId="856" priority="1582" operator="equal">
      <formula>"No"</formula>
    </cfRule>
  </conditionalFormatting>
  <conditionalFormatting sqref="B1062:D1071">
    <cfRule type="cellIs" dxfId="855" priority="1583" operator="equal">
      <formula>"FREE SPACE"</formula>
    </cfRule>
  </conditionalFormatting>
  <conditionalFormatting sqref="B1062:D1071">
    <cfRule type="cellIs" dxfId="854" priority="1584" operator="equal">
      <formula>"UNUSABLE"</formula>
    </cfRule>
  </conditionalFormatting>
  <conditionalFormatting sqref="E1063:I1072">
    <cfRule type="cellIs" dxfId="853" priority="1585" operator="equal">
      <formula>"Yes"</formula>
    </cfRule>
  </conditionalFormatting>
  <conditionalFormatting sqref="E1063:I1072">
    <cfRule type="cellIs" dxfId="852" priority="1586" operator="equal">
      <formula>"No"</formula>
    </cfRule>
  </conditionalFormatting>
  <conditionalFormatting sqref="B1063:D1072">
    <cfRule type="cellIs" dxfId="851" priority="1587" operator="equal">
      <formula>"FREE SPACE"</formula>
    </cfRule>
  </conditionalFormatting>
  <conditionalFormatting sqref="B1063:D1072">
    <cfRule type="cellIs" dxfId="850" priority="1588" operator="equal">
      <formula>"UNUSABLE"</formula>
    </cfRule>
  </conditionalFormatting>
  <conditionalFormatting sqref="E1063:I1072">
    <cfRule type="cellIs" dxfId="849" priority="1589" operator="equal">
      <formula>"Yes"</formula>
    </cfRule>
  </conditionalFormatting>
  <conditionalFormatting sqref="E1063:I1072">
    <cfRule type="cellIs" dxfId="848" priority="1590" operator="equal">
      <formula>"No"</formula>
    </cfRule>
  </conditionalFormatting>
  <conditionalFormatting sqref="E1062:I1071">
    <cfRule type="cellIs" dxfId="847" priority="1591" operator="equal">
      <formula>"Yes"</formula>
    </cfRule>
  </conditionalFormatting>
  <conditionalFormatting sqref="E1062:I1071">
    <cfRule type="cellIs" dxfId="846" priority="1592" operator="equal">
      <formula>"No"</formula>
    </cfRule>
  </conditionalFormatting>
  <conditionalFormatting sqref="B1062:D1071">
    <cfRule type="cellIs" dxfId="845" priority="1593" operator="equal">
      <formula>"FREE SPACE"</formula>
    </cfRule>
  </conditionalFormatting>
  <conditionalFormatting sqref="B1062:D1071">
    <cfRule type="cellIs" dxfId="844" priority="1594" operator="equal">
      <formula>"UNUSABLE"</formula>
    </cfRule>
  </conditionalFormatting>
  <conditionalFormatting sqref="E1063:I1072">
    <cfRule type="cellIs" dxfId="843" priority="1595" operator="equal">
      <formula>"Yes"</formula>
    </cfRule>
  </conditionalFormatting>
  <conditionalFormatting sqref="E1063:I1072">
    <cfRule type="cellIs" dxfId="842" priority="1596" operator="equal">
      <formula>"No"</formula>
    </cfRule>
  </conditionalFormatting>
  <conditionalFormatting sqref="B1063:D1072">
    <cfRule type="cellIs" dxfId="841" priority="1597" operator="equal">
      <formula>"FREE SPACE"</formula>
    </cfRule>
  </conditionalFormatting>
  <conditionalFormatting sqref="B1063:D1072">
    <cfRule type="cellIs" dxfId="840" priority="1598" operator="equal">
      <formula>"UNUSABLE"</formula>
    </cfRule>
  </conditionalFormatting>
  <conditionalFormatting sqref="E1063:I1072">
    <cfRule type="cellIs" dxfId="839" priority="1599" operator="equal">
      <formula>"Yes"</formula>
    </cfRule>
  </conditionalFormatting>
  <conditionalFormatting sqref="E1063:I1072">
    <cfRule type="cellIs" dxfId="838" priority="1600" operator="equal">
      <formula>"No"</formula>
    </cfRule>
  </conditionalFormatting>
  <conditionalFormatting sqref="B1063:D1072">
    <cfRule type="cellIs" dxfId="837" priority="1601" operator="equal">
      <formula>"FREE SPACE"</formula>
    </cfRule>
  </conditionalFormatting>
  <conditionalFormatting sqref="B1063:D1072">
    <cfRule type="cellIs" dxfId="836" priority="1602" operator="equal">
      <formula>"UNUSABLE"</formula>
    </cfRule>
  </conditionalFormatting>
  <conditionalFormatting sqref="E1062:I1071">
    <cfRule type="cellIs" dxfId="835" priority="1603" operator="equal">
      <formula>"Yes"</formula>
    </cfRule>
  </conditionalFormatting>
  <conditionalFormatting sqref="E1062:I1071">
    <cfRule type="cellIs" dxfId="834" priority="1604" operator="equal">
      <formula>"No"</formula>
    </cfRule>
  </conditionalFormatting>
  <conditionalFormatting sqref="B1062:D1071">
    <cfRule type="cellIs" dxfId="833" priority="1605" operator="equal">
      <formula>"FREE SPACE"</formula>
    </cfRule>
  </conditionalFormatting>
  <conditionalFormatting sqref="B1062:D1071">
    <cfRule type="cellIs" dxfId="832" priority="1606" operator="equal">
      <formula>"UNUSABLE"</formula>
    </cfRule>
  </conditionalFormatting>
  <conditionalFormatting sqref="E1063:I1072">
    <cfRule type="cellIs" dxfId="831" priority="1607" operator="equal">
      <formula>"Yes"</formula>
    </cfRule>
  </conditionalFormatting>
  <conditionalFormatting sqref="E1063:I1072">
    <cfRule type="cellIs" dxfId="830" priority="1608" operator="equal">
      <formula>"No"</formula>
    </cfRule>
  </conditionalFormatting>
  <conditionalFormatting sqref="B1063:D1072">
    <cfRule type="cellIs" dxfId="829" priority="1609" operator="equal">
      <formula>"FREE SPACE"</formula>
    </cfRule>
  </conditionalFormatting>
  <conditionalFormatting sqref="B1063:D1072">
    <cfRule type="cellIs" dxfId="828" priority="1610" operator="equal">
      <formula>"UNUSABLE"</formula>
    </cfRule>
  </conditionalFormatting>
  <conditionalFormatting sqref="E1063:I1072">
    <cfRule type="cellIs" dxfId="827" priority="1611" operator="equal">
      <formula>"Yes"</formula>
    </cfRule>
  </conditionalFormatting>
  <conditionalFormatting sqref="E1063:I1072">
    <cfRule type="cellIs" dxfId="826" priority="1612" operator="equal">
      <formula>"No"</formula>
    </cfRule>
  </conditionalFormatting>
  <conditionalFormatting sqref="B1063:D1072">
    <cfRule type="cellIs" dxfId="825" priority="1613" operator="equal">
      <formula>"FREE SPACE"</formula>
    </cfRule>
  </conditionalFormatting>
  <conditionalFormatting sqref="B1063:D1072">
    <cfRule type="cellIs" dxfId="824" priority="1614" operator="equal">
      <formula>"UNUSABLE"</formula>
    </cfRule>
  </conditionalFormatting>
  <conditionalFormatting sqref="B1062:D1071">
    <cfRule type="cellIs" dxfId="823" priority="1615" operator="equal">
      <formula>"FREE SPACE"</formula>
    </cfRule>
  </conditionalFormatting>
  <conditionalFormatting sqref="B1062:D1071">
    <cfRule type="cellIs" dxfId="822" priority="1616" operator="equal">
      <formula>"UNUSABLE"</formula>
    </cfRule>
  </conditionalFormatting>
  <conditionalFormatting sqref="E1060:I1069">
    <cfRule type="cellIs" dxfId="821" priority="1617" operator="equal">
      <formula>"Yes"</formula>
    </cfRule>
  </conditionalFormatting>
  <conditionalFormatting sqref="E1060:I1069">
    <cfRule type="cellIs" dxfId="820" priority="1618" operator="equal">
      <formula>"No"</formula>
    </cfRule>
  </conditionalFormatting>
  <conditionalFormatting sqref="B1060:D1069">
    <cfRule type="cellIs" dxfId="819" priority="1619" operator="equal">
      <formula>"FREE SPACE"</formula>
    </cfRule>
  </conditionalFormatting>
  <conditionalFormatting sqref="B1060:D1069">
    <cfRule type="cellIs" dxfId="818" priority="1620" operator="equal">
      <formula>"UNUSABLE"</formula>
    </cfRule>
  </conditionalFormatting>
  <conditionalFormatting sqref="E1061:I1070">
    <cfRule type="cellIs" dxfId="817" priority="1621" operator="equal">
      <formula>"Yes"</formula>
    </cfRule>
  </conditionalFormatting>
  <conditionalFormatting sqref="E1061:I1070">
    <cfRule type="cellIs" dxfId="816" priority="1622" operator="equal">
      <formula>"No"</formula>
    </cfRule>
  </conditionalFormatting>
  <conditionalFormatting sqref="B1061:D1070">
    <cfRule type="cellIs" dxfId="815" priority="1623" operator="equal">
      <formula>"FREE SPACE"</formula>
    </cfRule>
  </conditionalFormatting>
  <conditionalFormatting sqref="B1061:D1070">
    <cfRule type="cellIs" dxfId="814" priority="1624" operator="equal">
      <formula>"UNUSABLE"</formula>
    </cfRule>
  </conditionalFormatting>
  <conditionalFormatting sqref="E1061:I1070">
    <cfRule type="cellIs" dxfId="813" priority="1625" operator="equal">
      <formula>"Yes"</formula>
    </cfRule>
  </conditionalFormatting>
  <conditionalFormatting sqref="E1061:I1070">
    <cfRule type="cellIs" dxfId="812" priority="1626" operator="equal">
      <formula>"No"</formula>
    </cfRule>
  </conditionalFormatting>
  <conditionalFormatting sqref="B1061:D1070">
    <cfRule type="cellIs" dxfId="811" priority="1627" operator="equal">
      <formula>"FREE SPACE"</formula>
    </cfRule>
  </conditionalFormatting>
  <conditionalFormatting sqref="B1061:D1070">
    <cfRule type="cellIs" dxfId="810" priority="1628" operator="equal">
      <formula>"UNUSABLE"</formula>
    </cfRule>
  </conditionalFormatting>
  <conditionalFormatting sqref="E1062:I1071">
    <cfRule type="cellIs" dxfId="809" priority="1629" operator="equal">
      <formula>"Yes"</formula>
    </cfRule>
  </conditionalFormatting>
  <conditionalFormatting sqref="E1062:I1071">
    <cfRule type="cellIs" dxfId="808" priority="1630" operator="equal">
      <formula>"No"</formula>
    </cfRule>
  </conditionalFormatting>
  <conditionalFormatting sqref="B1062:D1071">
    <cfRule type="cellIs" dxfId="807" priority="1631" operator="equal">
      <formula>"FREE SPACE"</formula>
    </cfRule>
  </conditionalFormatting>
  <conditionalFormatting sqref="B1062:D1071">
    <cfRule type="cellIs" dxfId="806" priority="1632" operator="equal">
      <formula>"UNUSABLE"</formula>
    </cfRule>
  </conditionalFormatting>
  <conditionalFormatting sqref="E1062:I1071">
    <cfRule type="cellIs" dxfId="805" priority="1633" operator="equal">
      <formula>"Yes"</formula>
    </cfRule>
  </conditionalFormatting>
  <conditionalFormatting sqref="E1062:I1071">
    <cfRule type="cellIs" dxfId="804" priority="1634" operator="equal">
      <formula>"No"</formula>
    </cfRule>
  </conditionalFormatting>
  <conditionalFormatting sqref="E1063:I1072">
    <cfRule type="cellIs" dxfId="803" priority="1635" operator="equal">
      <formula>"Yes"</formula>
    </cfRule>
  </conditionalFormatting>
  <conditionalFormatting sqref="E1063:I1072">
    <cfRule type="cellIs" dxfId="802" priority="1636" operator="equal">
      <formula>"No"</formula>
    </cfRule>
  </conditionalFormatting>
  <conditionalFormatting sqref="B1063:D1072">
    <cfRule type="cellIs" dxfId="801" priority="1637" operator="equal">
      <formula>"FREE SPACE"</formula>
    </cfRule>
  </conditionalFormatting>
  <conditionalFormatting sqref="B1063:D1072">
    <cfRule type="cellIs" dxfId="800" priority="1638" operator="equal">
      <formula>"UNUSABLE"</formula>
    </cfRule>
  </conditionalFormatting>
  <conditionalFormatting sqref="E1063:I1072">
    <cfRule type="cellIs" dxfId="799" priority="1639" operator="equal">
      <formula>"Yes"</formula>
    </cfRule>
  </conditionalFormatting>
  <conditionalFormatting sqref="E1063:I1072">
    <cfRule type="cellIs" dxfId="798" priority="1640" operator="equal">
      <formula>"No"</formula>
    </cfRule>
  </conditionalFormatting>
  <conditionalFormatting sqref="B1063:D1072">
    <cfRule type="cellIs" dxfId="797" priority="1641" operator="equal">
      <formula>"FREE SPACE"</formula>
    </cfRule>
  </conditionalFormatting>
  <conditionalFormatting sqref="B1063:D1072">
    <cfRule type="cellIs" dxfId="796" priority="1642" operator="equal">
      <formula>"UNUSABLE"</formula>
    </cfRule>
  </conditionalFormatting>
  <conditionalFormatting sqref="E1063:I1072">
    <cfRule type="cellIs" dxfId="795" priority="1643" operator="equal">
      <formula>"Yes"</formula>
    </cfRule>
  </conditionalFormatting>
  <conditionalFormatting sqref="E1063:I1072">
    <cfRule type="cellIs" dxfId="794" priority="1644" operator="equal">
      <formula>"No"</formula>
    </cfRule>
  </conditionalFormatting>
  <conditionalFormatting sqref="B1063:D1072">
    <cfRule type="cellIs" dxfId="793" priority="1645" operator="equal">
      <formula>"FREE SPACE"</formula>
    </cfRule>
  </conditionalFormatting>
  <conditionalFormatting sqref="B1063:D1072">
    <cfRule type="cellIs" dxfId="792" priority="1646" operator="equal">
      <formula>"UNUSABLE"</formula>
    </cfRule>
  </conditionalFormatting>
  <conditionalFormatting sqref="B1063:D1072">
    <cfRule type="cellIs" dxfId="791" priority="1647" operator="equal">
      <formula>"FREE SPACE"</formula>
    </cfRule>
  </conditionalFormatting>
  <conditionalFormatting sqref="B1063:D1072">
    <cfRule type="cellIs" dxfId="790" priority="1648" operator="equal">
      <formula>"UNUSABLE"</formula>
    </cfRule>
  </conditionalFormatting>
  <conditionalFormatting sqref="E1061:I1070">
    <cfRule type="cellIs" dxfId="789" priority="1649" operator="equal">
      <formula>"Yes"</formula>
    </cfRule>
  </conditionalFormatting>
  <conditionalFormatting sqref="E1061:I1070">
    <cfRule type="cellIs" dxfId="788" priority="1650" operator="equal">
      <formula>"No"</formula>
    </cfRule>
  </conditionalFormatting>
  <conditionalFormatting sqref="B1061:D1070">
    <cfRule type="cellIs" dxfId="787" priority="1651" operator="equal">
      <formula>"FREE SPACE"</formula>
    </cfRule>
  </conditionalFormatting>
  <conditionalFormatting sqref="B1061:D1070">
    <cfRule type="cellIs" dxfId="786" priority="1652" operator="equal">
      <formula>"UNUSABLE"</formula>
    </cfRule>
  </conditionalFormatting>
  <conditionalFormatting sqref="E1062:I1071">
    <cfRule type="cellIs" dxfId="785" priority="1653" operator="equal">
      <formula>"Yes"</formula>
    </cfRule>
  </conditionalFormatting>
  <conditionalFormatting sqref="E1062:I1071">
    <cfRule type="cellIs" dxfId="784" priority="1654" operator="equal">
      <formula>"No"</formula>
    </cfRule>
  </conditionalFormatting>
  <conditionalFormatting sqref="B1062:D1071">
    <cfRule type="cellIs" dxfId="783" priority="1655" operator="equal">
      <formula>"FREE SPACE"</formula>
    </cfRule>
  </conditionalFormatting>
  <conditionalFormatting sqref="B1062:D1071">
    <cfRule type="cellIs" dxfId="782" priority="1656" operator="equal">
      <formula>"UNUSABLE"</formula>
    </cfRule>
  </conditionalFormatting>
  <conditionalFormatting sqref="E1062:I1071">
    <cfRule type="cellIs" dxfId="781" priority="1657" operator="equal">
      <formula>"Yes"</formula>
    </cfRule>
  </conditionalFormatting>
  <conditionalFormatting sqref="E1062:I1071">
    <cfRule type="cellIs" dxfId="780" priority="1658" operator="equal">
      <formula>"No"</formula>
    </cfRule>
  </conditionalFormatting>
  <conditionalFormatting sqref="B1062:D1071">
    <cfRule type="cellIs" dxfId="779" priority="1659" operator="equal">
      <formula>"FREE SPACE"</formula>
    </cfRule>
  </conditionalFormatting>
  <conditionalFormatting sqref="B1062:D1071">
    <cfRule type="cellIs" dxfId="778" priority="1660" operator="equal">
      <formula>"UNUSABLE"</formula>
    </cfRule>
  </conditionalFormatting>
  <conditionalFormatting sqref="E1063:I1072">
    <cfRule type="cellIs" dxfId="777" priority="1661" operator="equal">
      <formula>"Yes"</formula>
    </cfRule>
  </conditionalFormatting>
  <conditionalFormatting sqref="E1063:I1072">
    <cfRule type="cellIs" dxfId="776" priority="1662" operator="equal">
      <formula>"No"</formula>
    </cfRule>
  </conditionalFormatting>
  <conditionalFormatting sqref="B1063:D1072">
    <cfRule type="cellIs" dxfId="775" priority="1663" operator="equal">
      <formula>"FREE SPACE"</formula>
    </cfRule>
  </conditionalFormatting>
  <conditionalFormatting sqref="B1063:D1072">
    <cfRule type="cellIs" dxfId="774" priority="1664" operator="equal">
      <formula>"UNUSABLE"</formula>
    </cfRule>
  </conditionalFormatting>
  <conditionalFormatting sqref="E1063:I1072">
    <cfRule type="cellIs" dxfId="773" priority="1665" operator="equal">
      <formula>"Yes"</formula>
    </cfRule>
  </conditionalFormatting>
  <conditionalFormatting sqref="E1063:I1072">
    <cfRule type="cellIs" dxfId="772" priority="1666" operator="equal">
      <formula>"No"</formula>
    </cfRule>
  </conditionalFormatting>
  <conditionalFormatting sqref="E1062:I1071">
    <cfRule type="cellIs" dxfId="771" priority="1667" operator="equal">
      <formula>"Yes"</formula>
    </cfRule>
  </conditionalFormatting>
  <conditionalFormatting sqref="E1062:I1071">
    <cfRule type="cellIs" dxfId="770" priority="1668" operator="equal">
      <formula>"No"</formula>
    </cfRule>
  </conditionalFormatting>
  <conditionalFormatting sqref="B1062:D1071">
    <cfRule type="cellIs" dxfId="769" priority="1669" operator="equal">
      <formula>"FREE SPACE"</formula>
    </cfRule>
  </conditionalFormatting>
  <conditionalFormatting sqref="B1062:D1071">
    <cfRule type="cellIs" dxfId="768" priority="1670" operator="equal">
      <formula>"UNUSABLE"</formula>
    </cfRule>
  </conditionalFormatting>
  <conditionalFormatting sqref="E1063:I1072">
    <cfRule type="cellIs" dxfId="767" priority="1671" operator="equal">
      <formula>"Yes"</formula>
    </cfRule>
  </conditionalFormatting>
  <conditionalFormatting sqref="E1063:I1072">
    <cfRule type="cellIs" dxfId="766" priority="1672" operator="equal">
      <formula>"No"</formula>
    </cfRule>
  </conditionalFormatting>
  <conditionalFormatting sqref="B1063:D1072">
    <cfRule type="cellIs" dxfId="765" priority="1673" operator="equal">
      <formula>"FREE SPACE"</formula>
    </cfRule>
  </conditionalFormatting>
  <conditionalFormatting sqref="B1063:D1072">
    <cfRule type="cellIs" dxfId="764" priority="1674" operator="equal">
      <formula>"UNUSABLE"</formula>
    </cfRule>
  </conditionalFormatting>
  <conditionalFormatting sqref="E1063:I1072">
    <cfRule type="cellIs" dxfId="763" priority="1675" operator="equal">
      <formula>"Yes"</formula>
    </cfRule>
  </conditionalFormatting>
  <conditionalFormatting sqref="E1063:I1072">
    <cfRule type="cellIs" dxfId="762" priority="1676" operator="equal">
      <formula>"No"</formula>
    </cfRule>
  </conditionalFormatting>
  <conditionalFormatting sqref="B1063:D1072">
    <cfRule type="cellIs" dxfId="761" priority="1677" operator="equal">
      <formula>"FREE SPACE"</formula>
    </cfRule>
  </conditionalFormatting>
  <conditionalFormatting sqref="B1063:D1072">
    <cfRule type="cellIs" dxfId="760" priority="1678" operator="equal">
      <formula>"UNUSABLE"</formula>
    </cfRule>
  </conditionalFormatting>
  <conditionalFormatting sqref="B1062:D1071">
    <cfRule type="cellIs" dxfId="759" priority="1679" operator="equal">
      <formula>"FREE SPACE"</formula>
    </cfRule>
  </conditionalFormatting>
  <conditionalFormatting sqref="B1062:D1071">
    <cfRule type="cellIs" dxfId="758" priority="1680" operator="equal">
      <formula>"UNUSABLE"</formula>
    </cfRule>
  </conditionalFormatting>
  <conditionalFormatting sqref="E1060:I1069">
    <cfRule type="cellIs" dxfId="757" priority="1681" operator="equal">
      <formula>"Yes"</formula>
    </cfRule>
  </conditionalFormatting>
  <conditionalFormatting sqref="E1060:I1069">
    <cfRule type="cellIs" dxfId="756" priority="1682" operator="equal">
      <formula>"No"</formula>
    </cfRule>
  </conditionalFormatting>
  <conditionalFormatting sqref="B1060:D1069">
    <cfRule type="cellIs" dxfId="755" priority="1683" operator="equal">
      <formula>"FREE SPACE"</formula>
    </cfRule>
  </conditionalFormatting>
  <conditionalFormatting sqref="B1060:D1069">
    <cfRule type="cellIs" dxfId="754" priority="1684" operator="equal">
      <formula>"UNUSABLE"</formula>
    </cfRule>
  </conditionalFormatting>
  <conditionalFormatting sqref="E1061:I1070">
    <cfRule type="cellIs" dxfId="753" priority="1685" operator="equal">
      <formula>"Yes"</formula>
    </cfRule>
  </conditionalFormatting>
  <conditionalFormatting sqref="E1061:I1070">
    <cfRule type="cellIs" dxfId="752" priority="1686" operator="equal">
      <formula>"No"</formula>
    </cfRule>
  </conditionalFormatting>
  <conditionalFormatting sqref="B1061:D1070">
    <cfRule type="cellIs" dxfId="751" priority="1687" operator="equal">
      <formula>"FREE SPACE"</formula>
    </cfRule>
  </conditionalFormatting>
  <conditionalFormatting sqref="B1061:D1070">
    <cfRule type="cellIs" dxfId="750" priority="1688" operator="equal">
      <formula>"UNUSABLE"</formula>
    </cfRule>
  </conditionalFormatting>
  <conditionalFormatting sqref="E1061:I1070">
    <cfRule type="cellIs" dxfId="749" priority="1689" operator="equal">
      <formula>"Yes"</formula>
    </cfRule>
  </conditionalFormatting>
  <conditionalFormatting sqref="E1061:I1070">
    <cfRule type="cellIs" dxfId="748" priority="1690" operator="equal">
      <formula>"No"</formula>
    </cfRule>
  </conditionalFormatting>
  <conditionalFormatting sqref="B1061:D1070">
    <cfRule type="cellIs" dxfId="747" priority="1691" operator="equal">
      <formula>"FREE SPACE"</formula>
    </cfRule>
  </conditionalFormatting>
  <conditionalFormatting sqref="B1061:D1070">
    <cfRule type="cellIs" dxfId="746" priority="1692" operator="equal">
      <formula>"UNUSABLE"</formula>
    </cfRule>
  </conditionalFormatting>
  <conditionalFormatting sqref="E1062:I1071">
    <cfRule type="cellIs" dxfId="745" priority="1693" operator="equal">
      <formula>"Yes"</formula>
    </cfRule>
  </conditionalFormatting>
  <conditionalFormatting sqref="E1062:I1071">
    <cfRule type="cellIs" dxfId="744" priority="1694" operator="equal">
      <formula>"No"</formula>
    </cfRule>
  </conditionalFormatting>
  <conditionalFormatting sqref="B1062:D1071">
    <cfRule type="cellIs" dxfId="743" priority="1695" operator="equal">
      <formula>"FREE SPACE"</formula>
    </cfRule>
  </conditionalFormatting>
  <conditionalFormatting sqref="B1062:D1071">
    <cfRule type="cellIs" dxfId="742" priority="1696" operator="equal">
      <formula>"UNUSABLE"</formula>
    </cfRule>
  </conditionalFormatting>
  <conditionalFormatting sqref="E1062:I1071">
    <cfRule type="cellIs" dxfId="741" priority="1697" operator="equal">
      <formula>"Yes"</formula>
    </cfRule>
  </conditionalFormatting>
  <conditionalFormatting sqref="E1062:I1071">
    <cfRule type="cellIs" dxfId="740" priority="1698" operator="equal">
      <formula>"No"</formula>
    </cfRule>
  </conditionalFormatting>
  <conditionalFormatting sqref="E1063:I1072">
    <cfRule type="cellIs" dxfId="739" priority="1699" operator="equal">
      <formula>"Yes"</formula>
    </cfRule>
  </conditionalFormatting>
  <conditionalFormatting sqref="E1063:I1072">
    <cfRule type="cellIs" dxfId="738" priority="1700" operator="equal">
      <formula>"No"</formula>
    </cfRule>
  </conditionalFormatting>
  <conditionalFormatting sqref="B1063:D1072">
    <cfRule type="cellIs" dxfId="737" priority="1701" operator="equal">
      <formula>"FREE SPACE"</formula>
    </cfRule>
  </conditionalFormatting>
  <conditionalFormatting sqref="B1063:D1072">
    <cfRule type="cellIs" dxfId="736" priority="1702" operator="equal">
      <formula>"UNUSABLE"</formula>
    </cfRule>
  </conditionalFormatting>
  <conditionalFormatting sqref="E1063:I1072">
    <cfRule type="cellIs" dxfId="735" priority="1703" operator="equal">
      <formula>"Yes"</formula>
    </cfRule>
  </conditionalFormatting>
  <conditionalFormatting sqref="E1063:I1072">
    <cfRule type="cellIs" dxfId="734" priority="1704" operator="equal">
      <formula>"No"</formula>
    </cfRule>
  </conditionalFormatting>
  <conditionalFormatting sqref="B1063:D1072">
    <cfRule type="cellIs" dxfId="733" priority="1705" operator="equal">
      <formula>"FREE SPACE"</formula>
    </cfRule>
  </conditionalFormatting>
  <conditionalFormatting sqref="B1063:D1072">
    <cfRule type="cellIs" dxfId="732" priority="1706" operator="equal">
      <formula>"UNUSABLE"</formula>
    </cfRule>
  </conditionalFormatting>
  <conditionalFormatting sqref="E1063:I1072">
    <cfRule type="cellIs" dxfId="731" priority="1707" operator="equal">
      <formula>"Yes"</formula>
    </cfRule>
  </conditionalFormatting>
  <conditionalFormatting sqref="E1063:I1072">
    <cfRule type="cellIs" dxfId="730" priority="1708" operator="equal">
      <formula>"No"</formula>
    </cfRule>
  </conditionalFormatting>
  <conditionalFormatting sqref="B1063:D1072">
    <cfRule type="cellIs" dxfId="729" priority="1709" operator="equal">
      <formula>"FREE SPACE"</formula>
    </cfRule>
  </conditionalFormatting>
  <conditionalFormatting sqref="B1063:D1072">
    <cfRule type="cellIs" dxfId="728" priority="1710" operator="equal">
      <formula>"UNUSABLE"</formula>
    </cfRule>
  </conditionalFormatting>
  <conditionalFormatting sqref="B1063:D1072">
    <cfRule type="cellIs" dxfId="727" priority="1711" operator="equal">
      <formula>"FREE SPACE"</formula>
    </cfRule>
  </conditionalFormatting>
  <conditionalFormatting sqref="B1063:D1072">
    <cfRule type="cellIs" dxfId="726" priority="1712" operator="equal">
      <formula>"UNUSABLE"</formula>
    </cfRule>
  </conditionalFormatting>
  <conditionalFormatting sqref="E1061:I1070">
    <cfRule type="cellIs" dxfId="725" priority="1713" operator="equal">
      <formula>"Yes"</formula>
    </cfRule>
  </conditionalFormatting>
  <conditionalFormatting sqref="E1061:I1070">
    <cfRule type="cellIs" dxfId="724" priority="1714" operator="equal">
      <formula>"No"</formula>
    </cfRule>
  </conditionalFormatting>
  <conditionalFormatting sqref="B1061:D1070">
    <cfRule type="cellIs" dxfId="723" priority="1715" operator="equal">
      <formula>"FREE SPACE"</formula>
    </cfRule>
  </conditionalFormatting>
  <conditionalFormatting sqref="B1061:D1070">
    <cfRule type="cellIs" dxfId="722" priority="1716" operator="equal">
      <formula>"UNUSABLE"</formula>
    </cfRule>
  </conditionalFormatting>
  <conditionalFormatting sqref="E1062:I1071">
    <cfRule type="cellIs" dxfId="721" priority="1717" operator="equal">
      <formula>"Yes"</formula>
    </cfRule>
  </conditionalFormatting>
  <conditionalFormatting sqref="E1062:I1071">
    <cfRule type="cellIs" dxfId="720" priority="1718" operator="equal">
      <formula>"No"</formula>
    </cfRule>
  </conditionalFormatting>
  <conditionalFormatting sqref="B1062:D1071">
    <cfRule type="cellIs" dxfId="719" priority="1719" operator="equal">
      <formula>"FREE SPACE"</formula>
    </cfRule>
  </conditionalFormatting>
  <conditionalFormatting sqref="B1062:D1071">
    <cfRule type="cellIs" dxfId="718" priority="1720" operator="equal">
      <formula>"UNUSABLE"</formula>
    </cfRule>
  </conditionalFormatting>
  <conditionalFormatting sqref="E1062:I1071">
    <cfRule type="cellIs" dxfId="717" priority="1721" operator="equal">
      <formula>"Yes"</formula>
    </cfRule>
  </conditionalFormatting>
  <conditionalFormatting sqref="E1062:I1071">
    <cfRule type="cellIs" dxfId="716" priority="1722" operator="equal">
      <formula>"No"</formula>
    </cfRule>
  </conditionalFormatting>
  <conditionalFormatting sqref="B1062:D1071">
    <cfRule type="cellIs" dxfId="715" priority="1723" operator="equal">
      <formula>"FREE SPACE"</formula>
    </cfRule>
  </conditionalFormatting>
  <conditionalFormatting sqref="B1062:D1071">
    <cfRule type="cellIs" dxfId="714" priority="1724" operator="equal">
      <formula>"UNUSABLE"</formula>
    </cfRule>
  </conditionalFormatting>
  <conditionalFormatting sqref="E1063:I1072">
    <cfRule type="cellIs" dxfId="713" priority="1725" operator="equal">
      <formula>"Yes"</formula>
    </cfRule>
  </conditionalFormatting>
  <conditionalFormatting sqref="E1063:I1072">
    <cfRule type="cellIs" dxfId="712" priority="1726" operator="equal">
      <formula>"No"</formula>
    </cfRule>
  </conditionalFormatting>
  <conditionalFormatting sqref="B1063:D1072">
    <cfRule type="cellIs" dxfId="711" priority="1727" operator="equal">
      <formula>"FREE SPACE"</formula>
    </cfRule>
  </conditionalFormatting>
  <conditionalFormatting sqref="B1063:D1072">
    <cfRule type="cellIs" dxfId="710" priority="1728" operator="equal">
      <formula>"UNUSABLE"</formula>
    </cfRule>
  </conditionalFormatting>
  <conditionalFormatting sqref="E1063:I1072">
    <cfRule type="cellIs" dxfId="709" priority="1729" operator="equal">
      <formula>"Yes"</formula>
    </cfRule>
  </conditionalFormatting>
  <conditionalFormatting sqref="E1063:I1072">
    <cfRule type="cellIs" dxfId="708" priority="1730" operator="equal">
      <formula>"No"</formula>
    </cfRule>
  </conditionalFormatting>
  <conditionalFormatting sqref="B1063:D1072">
    <cfRule type="cellIs" dxfId="707" priority="1731" operator="equal">
      <formula>"FREE SPACE"</formula>
    </cfRule>
  </conditionalFormatting>
  <conditionalFormatting sqref="B1063:D1072">
    <cfRule type="cellIs" dxfId="706" priority="1732" operator="equal">
      <formula>"UNUSABLE"</formula>
    </cfRule>
  </conditionalFormatting>
  <conditionalFormatting sqref="E1061:I1070">
    <cfRule type="cellIs" dxfId="705" priority="1733" operator="equal">
      <formula>"Yes"</formula>
    </cfRule>
  </conditionalFormatting>
  <conditionalFormatting sqref="E1061:I1070">
    <cfRule type="cellIs" dxfId="704" priority="1734" operator="equal">
      <formula>"No"</formula>
    </cfRule>
  </conditionalFormatting>
  <conditionalFormatting sqref="B1061:D1070">
    <cfRule type="cellIs" dxfId="703" priority="1735" operator="equal">
      <formula>"FREE SPACE"</formula>
    </cfRule>
  </conditionalFormatting>
  <conditionalFormatting sqref="B1061:D1070">
    <cfRule type="cellIs" dxfId="702" priority="1736" operator="equal">
      <formula>"UNUSABLE"</formula>
    </cfRule>
  </conditionalFormatting>
  <conditionalFormatting sqref="E1062:I1071">
    <cfRule type="cellIs" dxfId="701" priority="1737" operator="equal">
      <formula>"Yes"</formula>
    </cfRule>
  </conditionalFormatting>
  <conditionalFormatting sqref="E1062:I1071">
    <cfRule type="cellIs" dxfId="700" priority="1738" operator="equal">
      <formula>"No"</formula>
    </cfRule>
  </conditionalFormatting>
  <conditionalFormatting sqref="B1062:D1071">
    <cfRule type="cellIs" dxfId="699" priority="1739" operator="equal">
      <formula>"FREE SPACE"</formula>
    </cfRule>
  </conditionalFormatting>
  <conditionalFormatting sqref="B1062:D1071">
    <cfRule type="cellIs" dxfId="698" priority="1740" operator="equal">
      <formula>"UNUSABLE"</formula>
    </cfRule>
  </conditionalFormatting>
  <conditionalFormatting sqref="E1062:I1071">
    <cfRule type="cellIs" dxfId="697" priority="1741" operator="equal">
      <formula>"Yes"</formula>
    </cfRule>
  </conditionalFormatting>
  <conditionalFormatting sqref="E1062:I1071">
    <cfRule type="cellIs" dxfId="696" priority="1742" operator="equal">
      <formula>"No"</formula>
    </cfRule>
  </conditionalFormatting>
  <conditionalFormatting sqref="B1062:D1071">
    <cfRule type="cellIs" dxfId="695" priority="1743" operator="equal">
      <formula>"FREE SPACE"</formula>
    </cfRule>
  </conditionalFormatting>
  <conditionalFormatting sqref="B1062:D1071">
    <cfRule type="cellIs" dxfId="694" priority="1744" operator="equal">
      <formula>"UNUSABLE"</formula>
    </cfRule>
  </conditionalFormatting>
  <conditionalFormatting sqref="E1063:I1072">
    <cfRule type="cellIs" dxfId="693" priority="1745" operator="equal">
      <formula>"Yes"</formula>
    </cfRule>
  </conditionalFormatting>
  <conditionalFormatting sqref="E1063:I1072">
    <cfRule type="cellIs" dxfId="692" priority="1746" operator="equal">
      <formula>"No"</formula>
    </cfRule>
  </conditionalFormatting>
  <conditionalFormatting sqref="B1063:D1072">
    <cfRule type="cellIs" dxfId="691" priority="1747" operator="equal">
      <formula>"FREE SPACE"</formula>
    </cfRule>
  </conditionalFormatting>
  <conditionalFormatting sqref="B1063:D1072">
    <cfRule type="cellIs" dxfId="690" priority="1748" operator="equal">
      <formula>"UNUSABLE"</formula>
    </cfRule>
  </conditionalFormatting>
  <conditionalFormatting sqref="E1063:I1072">
    <cfRule type="cellIs" dxfId="689" priority="1749" operator="equal">
      <formula>"Yes"</formula>
    </cfRule>
  </conditionalFormatting>
  <conditionalFormatting sqref="E1063:I1072">
    <cfRule type="cellIs" dxfId="688" priority="1750" operator="equal">
      <formula>"No"</formula>
    </cfRule>
  </conditionalFormatting>
  <conditionalFormatting sqref="B1061:D1070">
    <cfRule type="cellIs" dxfId="687" priority="1751" operator="equal">
      <formula>"FREE SPACE"</formula>
    </cfRule>
  </conditionalFormatting>
  <conditionalFormatting sqref="B1061:D1070">
    <cfRule type="cellIs" dxfId="686" priority="1752" operator="equal">
      <formula>"UNUSABLE"</formula>
    </cfRule>
  </conditionalFormatting>
  <conditionalFormatting sqref="E1059:I1068">
    <cfRule type="cellIs" dxfId="685" priority="1753" operator="equal">
      <formula>"Yes"</formula>
    </cfRule>
  </conditionalFormatting>
  <conditionalFormatting sqref="E1059:I1068">
    <cfRule type="cellIs" dxfId="684" priority="1754" operator="equal">
      <formula>"No"</formula>
    </cfRule>
  </conditionalFormatting>
  <conditionalFormatting sqref="B1059:D1068">
    <cfRule type="cellIs" dxfId="683" priority="1755" operator="equal">
      <formula>"FREE SPACE"</formula>
    </cfRule>
  </conditionalFormatting>
  <conditionalFormatting sqref="B1059:D1068">
    <cfRule type="cellIs" dxfId="682" priority="1756" operator="equal">
      <formula>"UNUSABLE"</formula>
    </cfRule>
  </conditionalFormatting>
  <conditionalFormatting sqref="E1060:I1069">
    <cfRule type="cellIs" dxfId="681" priority="1757" operator="equal">
      <formula>"Yes"</formula>
    </cfRule>
  </conditionalFormatting>
  <conditionalFormatting sqref="E1060:I1069">
    <cfRule type="cellIs" dxfId="680" priority="1758" operator="equal">
      <formula>"No"</formula>
    </cfRule>
  </conditionalFormatting>
  <conditionalFormatting sqref="B1060:D1069">
    <cfRule type="cellIs" dxfId="679" priority="1759" operator="equal">
      <formula>"FREE SPACE"</formula>
    </cfRule>
  </conditionalFormatting>
  <conditionalFormatting sqref="B1060:D1069">
    <cfRule type="cellIs" dxfId="678" priority="1760" operator="equal">
      <formula>"UNUSABLE"</formula>
    </cfRule>
  </conditionalFormatting>
  <conditionalFormatting sqref="E1060:I1069">
    <cfRule type="cellIs" dxfId="677" priority="1761" operator="equal">
      <formula>"Yes"</formula>
    </cfRule>
  </conditionalFormatting>
  <conditionalFormatting sqref="E1060:I1069">
    <cfRule type="cellIs" dxfId="676" priority="1762" operator="equal">
      <formula>"No"</formula>
    </cfRule>
  </conditionalFormatting>
  <conditionalFormatting sqref="B1060:D1069">
    <cfRule type="cellIs" dxfId="675" priority="1763" operator="equal">
      <formula>"FREE SPACE"</formula>
    </cfRule>
  </conditionalFormatting>
  <conditionalFormatting sqref="B1060:D1069">
    <cfRule type="cellIs" dxfId="674" priority="1764" operator="equal">
      <formula>"UNUSABLE"</formula>
    </cfRule>
  </conditionalFormatting>
  <conditionalFormatting sqref="E1061:I1070">
    <cfRule type="cellIs" dxfId="673" priority="1765" operator="equal">
      <formula>"Yes"</formula>
    </cfRule>
  </conditionalFormatting>
  <conditionalFormatting sqref="E1061:I1070">
    <cfRule type="cellIs" dxfId="672" priority="1766" operator="equal">
      <formula>"No"</formula>
    </cfRule>
  </conditionalFormatting>
  <conditionalFormatting sqref="B1061:D1070">
    <cfRule type="cellIs" dxfId="671" priority="1767" operator="equal">
      <formula>"FREE SPACE"</formula>
    </cfRule>
  </conditionalFormatting>
  <conditionalFormatting sqref="B1061:D1070">
    <cfRule type="cellIs" dxfId="670" priority="1768" operator="equal">
      <formula>"UNUSABLE"</formula>
    </cfRule>
  </conditionalFormatting>
  <conditionalFormatting sqref="E1061:I1070">
    <cfRule type="cellIs" dxfId="669" priority="1769" operator="equal">
      <formula>"Yes"</formula>
    </cfRule>
  </conditionalFormatting>
  <conditionalFormatting sqref="E1061:I1070">
    <cfRule type="cellIs" dxfId="668" priority="1770" operator="equal">
      <formula>"No"</formula>
    </cfRule>
  </conditionalFormatting>
  <conditionalFormatting sqref="E1062:I1071">
    <cfRule type="cellIs" dxfId="667" priority="1771" operator="equal">
      <formula>"Yes"</formula>
    </cfRule>
  </conditionalFormatting>
  <conditionalFormatting sqref="E1062:I1071">
    <cfRule type="cellIs" dxfId="666" priority="1772" operator="equal">
      <formula>"No"</formula>
    </cfRule>
  </conditionalFormatting>
  <conditionalFormatting sqref="B1062:D1071">
    <cfRule type="cellIs" dxfId="665" priority="1773" operator="equal">
      <formula>"FREE SPACE"</formula>
    </cfRule>
  </conditionalFormatting>
  <conditionalFormatting sqref="B1062:D1071">
    <cfRule type="cellIs" dxfId="664" priority="1774" operator="equal">
      <formula>"UNUSABLE"</formula>
    </cfRule>
  </conditionalFormatting>
  <conditionalFormatting sqref="E1062:I1071">
    <cfRule type="cellIs" dxfId="663" priority="1775" operator="equal">
      <formula>"Yes"</formula>
    </cfRule>
  </conditionalFormatting>
  <conditionalFormatting sqref="E1062:I1071">
    <cfRule type="cellIs" dxfId="662" priority="1776" operator="equal">
      <formula>"No"</formula>
    </cfRule>
  </conditionalFormatting>
  <conditionalFormatting sqref="B1062:D1071">
    <cfRule type="cellIs" dxfId="661" priority="1777" operator="equal">
      <formula>"FREE SPACE"</formula>
    </cfRule>
  </conditionalFormatting>
  <conditionalFormatting sqref="B1062:D1071">
    <cfRule type="cellIs" dxfId="660" priority="1778" operator="equal">
      <formula>"UNUSABLE"</formula>
    </cfRule>
  </conditionalFormatting>
  <conditionalFormatting sqref="E1063:I1072">
    <cfRule type="cellIs" dxfId="659" priority="1779" operator="equal">
      <formula>"Yes"</formula>
    </cfRule>
  </conditionalFormatting>
  <conditionalFormatting sqref="E1063:I1072">
    <cfRule type="cellIs" dxfId="658" priority="1780" operator="equal">
      <formula>"No"</formula>
    </cfRule>
  </conditionalFormatting>
  <conditionalFormatting sqref="B1063:D1072">
    <cfRule type="cellIs" dxfId="657" priority="1781" operator="equal">
      <formula>"FREE SPACE"</formula>
    </cfRule>
  </conditionalFormatting>
  <conditionalFormatting sqref="B1063:D1072">
    <cfRule type="cellIs" dxfId="656" priority="1782" operator="equal">
      <formula>"UNUSABLE"</formula>
    </cfRule>
  </conditionalFormatting>
  <conditionalFormatting sqref="E1062:I1071">
    <cfRule type="cellIs" dxfId="655" priority="1783" operator="equal">
      <formula>"Yes"</formula>
    </cfRule>
  </conditionalFormatting>
  <conditionalFormatting sqref="E1062:I1071">
    <cfRule type="cellIs" dxfId="654" priority="1784" operator="equal">
      <formula>"No"</formula>
    </cfRule>
  </conditionalFormatting>
  <conditionalFormatting sqref="B1062:D1071">
    <cfRule type="cellIs" dxfId="653" priority="1785" operator="equal">
      <formula>"FREE SPACE"</formula>
    </cfRule>
  </conditionalFormatting>
  <conditionalFormatting sqref="B1062:D1071">
    <cfRule type="cellIs" dxfId="652" priority="1786" operator="equal">
      <formula>"UNUSABLE"</formula>
    </cfRule>
  </conditionalFormatting>
  <conditionalFormatting sqref="E1063:I1072">
    <cfRule type="cellIs" dxfId="651" priority="1787" operator="equal">
      <formula>"Yes"</formula>
    </cfRule>
  </conditionalFormatting>
  <conditionalFormatting sqref="E1063:I1072">
    <cfRule type="cellIs" dxfId="650" priority="1788" operator="equal">
      <formula>"No"</formula>
    </cfRule>
  </conditionalFormatting>
  <conditionalFormatting sqref="B1063:D1072">
    <cfRule type="cellIs" dxfId="649" priority="1789" operator="equal">
      <formula>"FREE SPACE"</formula>
    </cfRule>
  </conditionalFormatting>
  <conditionalFormatting sqref="B1063:D1072">
    <cfRule type="cellIs" dxfId="648" priority="1790" operator="equal">
      <formula>"UNUSABLE"</formula>
    </cfRule>
  </conditionalFormatting>
  <conditionalFormatting sqref="E1063:I1072">
    <cfRule type="cellIs" dxfId="647" priority="1791" operator="equal">
      <formula>"Yes"</formula>
    </cfRule>
  </conditionalFormatting>
  <conditionalFormatting sqref="E1063:I1072">
    <cfRule type="cellIs" dxfId="646" priority="1792" operator="equal">
      <formula>"No"</formula>
    </cfRule>
  </conditionalFormatting>
  <conditionalFormatting sqref="B1063:D1072">
    <cfRule type="cellIs" dxfId="645" priority="1793" operator="equal">
      <formula>"FREE SPACE"</formula>
    </cfRule>
  </conditionalFormatting>
  <conditionalFormatting sqref="B1063:D1072">
    <cfRule type="cellIs" dxfId="644" priority="1794" operator="equal">
      <formula>"UNUSABLE"</formula>
    </cfRule>
  </conditionalFormatting>
  <conditionalFormatting sqref="B1062:D1071">
    <cfRule type="cellIs" dxfId="643" priority="1795" operator="equal">
      <formula>"FREE SPACE"</formula>
    </cfRule>
  </conditionalFormatting>
  <conditionalFormatting sqref="B1062:D1071">
    <cfRule type="cellIs" dxfId="642" priority="1796" operator="equal">
      <formula>"UNUSABLE"</formula>
    </cfRule>
  </conditionalFormatting>
  <conditionalFormatting sqref="E1060:I1069">
    <cfRule type="cellIs" dxfId="641" priority="1797" operator="equal">
      <formula>"Yes"</formula>
    </cfRule>
  </conditionalFormatting>
  <conditionalFormatting sqref="E1060:I1069">
    <cfRule type="cellIs" dxfId="640" priority="1798" operator="equal">
      <formula>"No"</formula>
    </cfRule>
  </conditionalFormatting>
  <conditionalFormatting sqref="B1060:D1069">
    <cfRule type="cellIs" dxfId="639" priority="1799" operator="equal">
      <formula>"FREE SPACE"</formula>
    </cfRule>
  </conditionalFormatting>
  <conditionalFormatting sqref="B1060:D1069">
    <cfRule type="cellIs" dxfId="638" priority="1800" operator="equal">
      <formula>"UNUSABLE"</formula>
    </cfRule>
  </conditionalFormatting>
  <conditionalFormatting sqref="E1061:I1070">
    <cfRule type="cellIs" dxfId="637" priority="1801" operator="equal">
      <formula>"Yes"</formula>
    </cfRule>
  </conditionalFormatting>
  <conditionalFormatting sqref="E1061:I1070">
    <cfRule type="cellIs" dxfId="636" priority="1802" operator="equal">
      <formula>"No"</formula>
    </cfRule>
  </conditionalFormatting>
  <conditionalFormatting sqref="B1061:D1070">
    <cfRule type="cellIs" dxfId="635" priority="1803" operator="equal">
      <formula>"FREE SPACE"</formula>
    </cfRule>
  </conditionalFormatting>
  <conditionalFormatting sqref="B1061:D1070">
    <cfRule type="cellIs" dxfId="634" priority="1804" operator="equal">
      <formula>"UNUSABLE"</formula>
    </cfRule>
  </conditionalFormatting>
  <conditionalFormatting sqref="E1061:I1070">
    <cfRule type="cellIs" dxfId="633" priority="1805" operator="equal">
      <formula>"Yes"</formula>
    </cfRule>
  </conditionalFormatting>
  <conditionalFormatting sqref="E1061:I1070">
    <cfRule type="cellIs" dxfId="632" priority="1806" operator="equal">
      <formula>"No"</formula>
    </cfRule>
  </conditionalFormatting>
  <conditionalFormatting sqref="B1061:D1070">
    <cfRule type="cellIs" dxfId="631" priority="1807" operator="equal">
      <formula>"FREE SPACE"</formula>
    </cfRule>
  </conditionalFormatting>
  <conditionalFormatting sqref="B1061:D1070">
    <cfRule type="cellIs" dxfId="630" priority="1808" operator="equal">
      <formula>"UNUSABLE"</formula>
    </cfRule>
  </conditionalFormatting>
  <conditionalFormatting sqref="E1062:I1071">
    <cfRule type="cellIs" dxfId="629" priority="1809" operator="equal">
      <formula>"Yes"</formula>
    </cfRule>
  </conditionalFormatting>
  <conditionalFormatting sqref="E1062:I1071">
    <cfRule type="cellIs" dxfId="628" priority="1810" operator="equal">
      <formula>"No"</formula>
    </cfRule>
  </conditionalFormatting>
  <conditionalFormatting sqref="B1062:D1071">
    <cfRule type="cellIs" dxfId="627" priority="1811" operator="equal">
      <formula>"FREE SPACE"</formula>
    </cfRule>
  </conditionalFormatting>
  <conditionalFormatting sqref="B1062:D1071">
    <cfRule type="cellIs" dxfId="626" priority="1812" operator="equal">
      <formula>"UNUSABLE"</formula>
    </cfRule>
  </conditionalFormatting>
  <conditionalFormatting sqref="E1062:I1071">
    <cfRule type="cellIs" dxfId="625" priority="1813" operator="equal">
      <formula>"Yes"</formula>
    </cfRule>
  </conditionalFormatting>
  <conditionalFormatting sqref="E1062:I1071">
    <cfRule type="cellIs" dxfId="624" priority="1814" operator="equal">
      <formula>"No"</formula>
    </cfRule>
  </conditionalFormatting>
  <conditionalFormatting sqref="E1063:I1072">
    <cfRule type="cellIs" dxfId="623" priority="1815" operator="equal">
      <formula>"Yes"</formula>
    </cfRule>
  </conditionalFormatting>
  <conditionalFormatting sqref="E1063:I1072">
    <cfRule type="cellIs" dxfId="622" priority="1816" operator="equal">
      <formula>"No"</formula>
    </cfRule>
  </conditionalFormatting>
  <conditionalFormatting sqref="B1063:D1072">
    <cfRule type="cellIs" dxfId="621" priority="1817" operator="equal">
      <formula>"FREE SPACE"</formula>
    </cfRule>
  </conditionalFormatting>
  <conditionalFormatting sqref="B1063:D1072">
    <cfRule type="cellIs" dxfId="620" priority="1818" operator="equal">
      <formula>"UNUSABLE"</formula>
    </cfRule>
  </conditionalFormatting>
  <conditionalFormatting sqref="E1063:I1072">
    <cfRule type="cellIs" dxfId="619" priority="1819" operator="equal">
      <formula>"Yes"</formula>
    </cfRule>
  </conditionalFormatting>
  <conditionalFormatting sqref="E1063:I1072">
    <cfRule type="cellIs" dxfId="618" priority="1820" operator="equal">
      <formula>"No"</formula>
    </cfRule>
  </conditionalFormatting>
  <conditionalFormatting sqref="B1063:D1072">
    <cfRule type="cellIs" dxfId="617" priority="1821" operator="equal">
      <formula>"FREE SPACE"</formula>
    </cfRule>
  </conditionalFormatting>
  <conditionalFormatting sqref="B1063:D1072">
    <cfRule type="cellIs" dxfId="616" priority="1822" operator="equal">
      <formula>"UNUSABLE"</formula>
    </cfRule>
  </conditionalFormatting>
  <conditionalFormatting sqref="E1062:I1071">
    <cfRule type="cellIs" dxfId="615" priority="1823" operator="equal">
      <formula>"Yes"</formula>
    </cfRule>
  </conditionalFormatting>
  <conditionalFormatting sqref="E1062:I1071">
    <cfRule type="cellIs" dxfId="614" priority="1824" operator="equal">
      <formula>"No"</formula>
    </cfRule>
  </conditionalFormatting>
  <conditionalFormatting sqref="B1062:D1071">
    <cfRule type="cellIs" dxfId="613" priority="1825" operator="equal">
      <formula>"FREE SPACE"</formula>
    </cfRule>
  </conditionalFormatting>
  <conditionalFormatting sqref="B1062:D1071">
    <cfRule type="cellIs" dxfId="612" priority="1826" operator="equal">
      <formula>"UNUSABLE"</formula>
    </cfRule>
  </conditionalFormatting>
  <conditionalFormatting sqref="E1063:I1072">
    <cfRule type="cellIs" dxfId="611" priority="1827" operator="equal">
      <formula>"Yes"</formula>
    </cfRule>
  </conditionalFormatting>
  <conditionalFormatting sqref="E1063:I1072">
    <cfRule type="cellIs" dxfId="610" priority="1828" operator="equal">
      <formula>"No"</formula>
    </cfRule>
  </conditionalFormatting>
  <conditionalFormatting sqref="B1063:D1072">
    <cfRule type="cellIs" dxfId="609" priority="1829" operator="equal">
      <formula>"FREE SPACE"</formula>
    </cfRule>
  </conditionalFormatting>
  <conditionalFormatting sqref="B1063:D1072">
    <cfRule type="cellIs" dxfId="608" priority="1830" operator="equal">
      <formula>"UNUSABLE"</formula>
    </cfRule>
  </conditionalFormatting>
  <conditionalFormatting sqref="E1063:I1072">
    <cfRule type="cellIs" dxfId="607" priority="1831" operator="equal">
      <formula>"Yes"</formula>
    </cfRule>
  </conditionalFormatting>
  <conditionalFormatting sqref="E1063:I1072">
    <cfRule type="cellIs" dxfId="606" priority="1832" operator="equal">
      <formula>"No"</formula>
    </cfRule>
  </conditionalFormatting>
  <conditionalFormatting sqref="B1063:D1072">
    <cfRule type="cellIs" dxfId="605" priority="1833" operator="equal">
      <formula>"FREE SPACE"</formula>
    </cfRule>
  </conditionalFormatting>
  <conditionalFormatting sqref="B1063:D1072">
    <cfRule type="cellIs" dxfId="604" priority="1834" operator="equal">
      <formula>"UNUSABLE"</formula>
    </cfRule>
  </conditionalFormatting>
  <conditionalFormatting sqref="E1063:I1072">
    <cfRule type="cellIs" dxfId="603" priority="1835" operator="equal">
      <formula>"Yes"</formula>
    </cfRule>
  </conditionalFormatting>
  <conditionalFormatting sqref="E1063:I1072">
    <cfRule type="cellIs" dxfId="602" priority="1836" operator="equal">
      <formula>"No"</formula>
    </cfRule>
  </conditionalFormatting>
  <conditionalFormatting sqref="B1063:D1072">
    <cfRule type="cellIs" dxfId="601" priority="1837" operator="equal">
      <formula>"FREE SPACE"</formula>
    </cfRule>
  </conditionalFormatting>
  <conditionalFormatting sqref="B1063:D1072">
    <cfRule type="cellIs" dxfId="600" priority="1838" operator="equal">
      <formula>"UNUSABLE"</formula>
    </cfRule>
  </conditionalFormatting>
  <conditionalFormatting sqref="E1063:I1072">
    <cfRule type="cellIs" dxfId="599" priority="1839" operator="equal">
      <formula>"Yes"</formula>
    </cfRule>
  </conditionalFormatting>
  <conditionalFormatting sqref="E1063:I1072">
    <cfRule type="cellIs" dxfId="598" priority="1840" operator="equal">
      <formula>"No"</formula>
    </cfRule>
  </conditionalFormatting>
  <conditionalFormatting sqref="B1063:D1072">
    <cfRule type="cellIs" dxfId="597" priority="1841" operator="equal">
      <formula>"FREE SPACE"</formula>
    </cfRule>
  </conditionalFormatting>
  <conditionalFormatting sqref="B1063:D1072">
    <cfRule type="cellIs" dxfId="596" priority="1842" operator="equal">
      <formula>"UNUSABLE"</formula>
    </cfRule>
  </conditionalFormatting>
  <conditionalFormatting sqref="B1063:D1072">
    <cfRule type="cellIs" dxfId="595" priority="1843" operator="equal">
      <formula>"FREE SPACE"</formula>
    </cfRule>
  </conditionalFormatting>
  <conditionalFormatting sqref="B1063:D1072">
    <cfRule type="cellIs" dxfId="594" priority="1844" operator="equal">
      <formula>"UNUSABLE"</formula>
    </cfRule>
  </conditionalFormatting>
  <conditionalFormatting sqref="E1061:I1070">
    <cfRule type="cellIs" dxfId="593" priority="1845" operator="equal">
      <formula>"Yes"</formula>
    </cfRule>
  </conditionalFormatting>
  <conditionalFormatting sqref="E1061:I1070">
    <cfRule type="cellIs" dxfId="592" priority="1846" operator="equal">
      <formula>"No"</formula>
    </cfRule>
  </conditionalFormatting>
  <conditionalFormatting sqref="B1061:D1070">
    <cfRule type="cellIs" dxfId="591" priority="1847" operator="equal">
      <formula>"FREE SPACE"</formula>
    </cfRule>
  </conditionalFormatting>
  <conditionalFormatting sqref="B1061:D1070">
    <cfRule type="cellIs" dxfId="590" priority="1848" operator="equal">
      <formula>"UNUSABLE"</formula>
    </cfRule>
  </conditionalFormatting>
  <conditionalFormatting sqref="E1062:I1071">
    <cfRule type="cellIs" dxfId="589" priority="1849" operator="equal">
      <formula>"Yes"</formula>
    </cfRule>
  </conditionalFormatting>
  <conditionalFormatting sqref="E1062:I1071">
    <cfRule type="cellIs" dxfId="588" priority="1850" operator="equal">
      <formula>"No"</formula>
    </cfRule>
  </conditionalFormatting>
  <conditionalFormatting sqref="B1062:D1071">
    <cfRule type="cellIs" dxfId="587" priority="1851" operator="equal">
      <formula>"FREE SPACE"</formula>
    </cfRule>
  </conditionalFormatting>
  <conditionalFormatting sqref="B1062:D1071">
    <cfRule type="cellIs" dxfId="586" priority="1852" operator="equal">
      <formula>"UNUSABLE"</formula>
    </cfRule>
  </conditionalFormatting>
  <conditionalFormatting sqref="E1062:I1071">
    <cfRule type="cellIs" dxfId="585" priority="1853" operator="equal">
      <formula>"Yes"</formula>
    </cfRule>
  </conditionalFormatting>
  <conditionalFormatting sqref="E1062:I1071">
    <cfRule type="cellIs" dxfId="584" priority="1854" operator="equal">
      <formula>"No"</formula>
    </cfRule>
  </conditionalFormatting>
  <conditionalFormatting sqref="B1062:D1071">
    <cfRule type="cellIs" dxfId="583" priority="1855" operator="equal">
      <formula>"FREE SPACE"</formula>
    </cfRule>
  </conditionalFormatting>
  <conditionalFormatting sqref="B1062:D1071">
    <cfRule type="cellIs" dxfId="582" priority="1856" operator="equal">
      <formula>"UNUSABLE"</formula>
    </cfRule>
  </conditionalFormatting>
  <conditionalFormatting sqref="E1063:I1072">
    <cfRule type="cellIs" dxfId="581" priority="1857" operator="equal">
      <formula>"Yes"</formula>
    </cfRule>
  </conditionalFormatting>
  <conditionalFormatting sqref="E1063:I1072">
    <cfRule type="cellIs" dxfId="580" priority="1858" operator="equal">
      <formula>"No"</formula>
    </cfRule>
  </conditionalFormatting>
  <conditionalFormatting sqref="B1063:D1072">
    <cfRule type="cellIs" dxfId="579" priority="1859" operator="equal">
      <formula>"FREE SPACE"</formula>
    </cfRule>
  </conditionalFormatting>
  <conditionalFormatting sqref="B1063:D1072">
    <cfRule type="cellIs" dxfId="578" priority="1860" operator="equal">
      <formula>"UNUSABLE"</formula>
    </cfRule>
  </conditionalFormatting>
  <conditionalFormatting sqref="E1063:I1072">
    <cfRule type="cellIs" dxfId="577" priority="1861" operator="equal">
      <formula>"Yes"</formula>
    </cfRule>
  </conditionalFormatting>
  <conditionalFormatting sqref="E1063:I1072">
    <cfRule type="cellIs" dxfId="576" priority="1862" operator="equal">
      <formula>"No"</formula>
    </cfRule>
  </conditionalFormatting>
  <conditionalFormatting sqref="E1062:I1071">
    <cfRule type="cellIs" dxfId="575" priority="1863" operator="equal">
      <formula>"Yes"</formula>
    </cfRule>
  </conditionalFormatting>
  <conditionalFormatting sqref="E1062:I1071">
    <cfRule type="cellIs" dxfId="574" priority="1864" operator="equal">
      <formula>"No"</formula>
    </cfRule>
  </conditionalFormatting>
  <conditionalFormatting sqref="B1062:D1071">
    <cfRule type="cellIs" dxfId="573" priority="1865" operator="equal">
      <formula>"FREE SPACE"</formula>
    </cfRule>
  </conditionalFormatting>
  <conditionalFormatting sqref="B1062:D1071">
    <cfRule type="cellIs" dxfId="572" priority="1866" operator="equal">
      <formula>"UNUSABLE"</formula>
    </cfRule>
  </conditionalFormatting>
  <conditionalFormatting sqref="E1063:I1072">
    <cfRule type="cellIs" dxfId="571" priority="1867" operator="equal">
      <formula>"Yes"</formula>
    </cfRule>
  </conditionalFormatting>
  <conditionalFormatting sqref="E1063:I1072">
    <cfRule type="cellIs" dxfId="570" priority="1868" operator="equal">
      <formula>"No"</formula>
    </cfRule>
  </conditionalFormatting>
  <conditionalFormatting sqref="B1063:D1072">
    <cfRule type="cellIs" dxfId="569" priority="1869" operator="equal">
      <formula>"FREE SPACE"</formula>
    </cfRule>
  </conditionalFormatting>
  <conditionalFormatting sqref="B1063:D1072">
    <cfRule type="cellIs" dxfId="568" priority="1870" operator="equal">
      <formula>"UNUSABLE"</formula>
    </cfRule>
  </conditionalFormatting>
  <conditionalFormatting sqref="E1063:I1072">
    <cfRule type="cellIs" dxfId="567" priority="1871" operator="equal">
      <formula>"Yes"</formula>
    </cfRule>
  </conditionalFormatting>
  <conditionalFormatting sqref="E1063:I1072">
    <cfRule type="cellIs" dxfId="566" priority="1872" operator="equal">
      <formula>"No"</formula>
    </cfRule>
  </conditionalFormatting>
  <conditionalFormatting sqref="B1063:D1072">
    <cfRule type="cellIs" dxfId="565" priority="1873" operator="equal">
      <formula>"FREE SPACE"</formula>
    </cfRule>
  </conditionalFormatting>
  <conditionalFormatting sqref="B1063:D1072">
    <cfRule type="cellIs" dxfId="564" priority="1874" operator="equal">
      <formula>"UNUSABLE"</formula>
    </cfRule>
  </conditionalFormatting>
  <conditionalFormatting sqref="B934:D934">
    <cfRule type="cellIs" dxfId="563" priority="555" operator="equal">
      <formula>"FREE SPACE"</formula>
    </cfRule>
  </conditionalFormatting>
  <conditionalFormatting sqref="B934:D934">
    <cfRule type="cellIs" dxfId="562" priority="556" operator="equal">
      <formula>"UNUSABLE"</formula>
    </cfRule>
  </conditionalFormatting>
  <conditionalFormatting sqref="E934:I934">
    <cfRule type="cellIs" dxfId="561" priority="557" operator="equal">
      <formula>"Yes"</formula>
    </cfRule>
  </conditionalFormatting>
  <conditionalFormatting sqref="E934:I934">
    <cfRule type="cellIs" dxfId="560" priority="558" operator="equal">
      <formula>"No"</formula>
    </cfRule>
  </conditionalFormatting>
  <conditionalFormatting sqref="B998:D998">
    <cfRule type="cellIs" dxfId="559" priority="559" operator="equal">
      <formula>"FREE SPACE"</formula>
    </cfRule>
  </conditionalFormatting>
  <conditionalFormatting sqref="B998:D998">
    <cfRule type="cellIs" dxfId="558" priority="560" operator="equal">
      <formula>"UNUSABLE"</formula>
    </cfRule>
  </conditionalFormatting>
  <conditionalFormatting sqref="B935:D935">
    <cfRule type="cellIs" dxfId="557" priority="561" operator="equal">
      <formula>"FREE SPACE"</formula>
    </cfRule>
  </conditionalFormatting>
  <conditionalFormatting sqref="B935:D935">
    <cfRule type="cellIs" dxfId="556" priority="562" operator="equal">
      <formula>"UNUSABLE"</formula>
    </cfRule>
  </conditionalFormatting>
  <conditionalFormatting sqref="E935:I935">
    <cfRule type="cellIs" dxfId="555" priority="563" operator="equal">
      <formula>"Yes"</formula>
    </cfRule>
  </conditionalFormatting>
  <conditionalFormatting sqref="E935:I935">
    <cfRule type="cellIs" dxfId="554" priority="564" operator="equal">
      <formula>"No"</formula>
    </cfRule>
  </conditionalFormatting>
  <conditionalFormatting sqref="B983:D988 B1058:D1068">
    <cfRule type="cellIs" dxfId="553" priority="97" operator="equal">
      <formula>"FREE SPACE"</formula>
    </cfRule>
  </conditionalFormatting>
  <conditionalFormatting sqref="B983:D988 B1058:D1068">
    <cfRule type="cellIs" dxfId="552" priority="98" operator="equal">
      <formula>"UNUSABLE"</formula>
    </cfRule>
  </conditionalFormatting>
  <conditionalFormatting sqref="B988:D993 B1063:D1073">
    <cfRule type="cellIs" dxfId="551" priority="99" operator="equal">
      <formula>"FREE SPACE"</formula>
    </cfRule>
  </conditionalFormatting>
  <conditionalFormatting sqref="B988:D993 B1063:D1073">
    <cfRule type="cellIs" dxfId="550" priority="100" operator="equal">
      <formula>"UNUSABLE"</formula>
    </cfRule>
  </conditionalFormatting>
  <conditionalFormatting sqref="B995:D1000 B1070:D1080">
    <cfRule type="cellIs" dxfId="549" priority="101" operator="equal">
      <formula>"UNUSABLE"</formula>
    </cfRule>
  </conditionalFormatting>
  <conditionalFormatting sqref="B990:D995 B1065:D1075">
    <cfRule type="cellIs" dxfId="548" priority="102" operator="equal">
      <formula>"FREE SPACE"</formula>
    </cfRule>
  </conditionalFormatting>
  <conditionalFormatting sqref="B990:D995 B1065:D1075">
    <cfRule type="cellIs" dxfId="547" priority="103" operator="equal">
      <formula>"UNUSABLE"</formula>
    </cfRule>
  </conditionalFormatting>
  <conditionalFormatting sqref="B995:D1000 B1070:D1080">
    <cfRule type="cellIs" dxfId="546" priority="104" operator="equal">
      <formula>"FREE SPACE"</formula>
    </cfRule>
  </conditionalFormatting>
  <conditionalFormatting sqref="B1018:D1023 B1093:D1103">
    <cfRule type="cellIs" dxfId="545" priority="105" operator="equal">
      <formula>"FREE SPACE"</formula>
    </cfRule>
  </conditionalFormatting>
  <conditionalFormatting sqref="B1018:D1023 B1093:D1103">
    <cfRule type="cellIs" dxfId="544" priority="106" operator="equal">
      <formula>"UNUSABLE"</formula>
    </cfRule>
  </conditionalFormatting>
  <conditionalFormatting sqref="B1029:D1035 B1104:D1114">
    <cfRule type="cellIs" dxfId="543" priority="107" operator="equal">
      <formula>"FREE SPACE"</formula>
    </cfRule>
  </conditionalFormatting>
  <conditionalFormatting sqref="B1029:D1035 B1104:D1114">
    <cfRule type="cellIs" dxfId="542" priority="108" operator="equal">
      <formula>"UNUSABLE"</formula>
    </cfRule>
  </conditionalFormatting>
  <conditionalFormatting sqref="B1077:D1088 B1152:D1163">
    <cfRule type="cellIs" dxfId="541" priority="109" operator="equal">
      <formula>"UNUSABLE"</formula>
    </cfRule>
  </conditionalFormatting>
  <conditionalFormatting sqref="B1041:D1046 B1116:D1125">
    <cfRule type="cellIs" dxfId="540" priority="110" operator="equal">
      <formula>"FREE SPACE"</formula>
    </cfRule>
  </conditionalFormatting>
  <conditionalFormatting sqref="B1041:D1046 B1116:D1125">
    <cfRule type="cellIs" dxfId="539" priority="111" operator="equal">
      <formula>"UNUSABLE"</formula>
    </cfRule>
  </conditionalFormatting>
  <conditionalFormatting sqref="B1047:D1053 B1123:D1132">
    <cfRule type="cellIs" dxfId="538" priority="112" operator="equal">
      <formula>"FREE SPACE"</formula>
    </cfRule>
  </conditionalFormatting>
  <conditionalFormatting sqref="B1047:D1053 B1123:D1132">
    <cfRule type="cellIs" dxfId="537" priority="113" operator="equal">
      <formula>"UNUSABLE"</formula>
    </cfRule>
  </conditionalFormatting>
  <conditionalFormatting sqref="B1129:D1140 B1054:D1065">
    <cfRule type="cellIs" dxfId="536" priority="114" operator="equal">
      <formula>"FREE SPACE"</formula>
    </cfRule>
  </conditionalFormatting>
  <conditionalFormatting sqref="B1129:D1140 B1054:D1065">
    <cfRule type="cellIs" dxfId="535" priority="115" operator="equal">
      <formula>"UNUSABLE"</formula>
    </cfRule>
  </conditionalFormatting>
  <conditionalFormatting sqref="B1056:D1067 B1131:D1142">
    <cfRule type="cellIs" dxfId="534" priority="116" operator="equal">
      <formula>"FREE SPACE"</formula>
    </cfRule>
  </conditionalFormatting>
  <conditionalFormatting sqref="B1056:D1067 B1131:D1142">
    <cfRule type="cellIs" dxfId="533" priority="117" operator="equal">
      <formula>"UNUSABLE"</formula>
    </cfRule>
  </conditionalFormatting>
  <conditionalFormatting sqref="B1063:D1074 B1138:D1149">
    <cfRule type="cellIs" dxfId="532" priority="118" operator="equal">
      <formula>"FREE SPACE"</formula>
    </cfRule>
  </conditionalFormatting>
  <conditionalFormatting sqref="B1063:D1074 B1138:D1149">
    <cfRule type="cellIs" dxfId="531" priority="119" operator="equal">
      <formula>"UNUSABLE"</formula>
    </cfRule>
  </conditionalFormatting>
  <conditionalFormatting sqref="B1071:D1082 B1146:D1157">
    <cfRule type="cellIs" dxfId="530" priority="120" operator="equal">
      <formula>"FREE SPACE"</formula>
    </cfRule>
  </conditionalFormatting>
  <conditionalFormatting sqref="B1071:D1082 B1146:D1157">
    <cfRule type="cellIs" dxfId="529" priority="121" operator="equal">
      <formula>"UNUSABLE"</formula>
    </cfRule>
  </conditionalFormatting>
  <conditionalFormatting sqref="B1077:D1088 B1152:D1163">
    <cfRule type="cellIs" dxfId="528" priority="122" operator="equal">
      <formula>"FREE SPACE"</formula>
    </cfRule>
  </conditionalFormatting>
  <conditionalFormatting sqref="B1079:D1090 B1154:D1165">
    <cfRule type="cellIs" dxfId="527" priority="123" operator="equal">
      <formula>"FREE SPACE"</formula>
    </cfRule>
  </conditionalFormatting>
  <conditionalFormatting sqref="B1079:D1090 B1154:D1165">
    <cfRule type="cellIs" dxfId="526" priority="124" operator="equal">
      <formula>"UNUSABLE"</formula>
    </cfRule>
  </conditionalFormatting>
  <conditionalFormatting sqref="B1082:D1091 B1157:D1166">
    <cfRule type="cellIs" dxfId="525" priority="125" operator="equal">
      <formula>"FREE SPACE"</formula>
    </cfRule>
  </conditionalFormatting>
  <conditionalFormatting sqref="B1082:D1091 B1157:D1166">
    <cfRule type="cellIs" dxfId="524" priority="126" operator="equal">
      <formula>"UNUSABLE"</formula>
    </cfRule>
  </conditionalFormatting>
  <conditionalFormatting sqref="B1098:D1109 B1173:D1184">
    <cfRule type="cellIs" dxfId="523" priority="127" operator="equal">
      <formula>"FREE SPACE"</formula>
    </cfRule>
  </conditionalFormatting>
  <conditionalFormatting sqref="B1098:D1109 B1173:D1184">
    <cfRule type="cellIs" dxfId="522" priority="128" operator="equal">
      <formula>"UNUSABLE"</formula>
    </cfRule>
  </conditionalFormatting>
  <conditionalFormatting sqref="B1100:D1111 B1175:D1186">
    <cfRule type="cellIs" dxfId="521" priority="129" operator="equal">
      <formula>"FREE SPACE"</formula>
    </cfRule>
  </conditionalFormatting>
  <conditionalFormatting sqref="B1100:D1111 B1175:D1186">
    <cfRule type="cellIs" dxfId="520" priority="130" operator="equal">
      <formula>"UNUSABLE"</formula>
    </cfRule>
  </conditionalFormatting>
  <conditionalFormatting sqref="B1102:D1113 B1177:D1188">
    <cfRule type="cellIs" dxfId="519" priority="131" operator="equal">
      <formula>"FREE SPACE"</formula>
    </cfRule>
  </conditionalFormatting>
  <conditionalFormatting sqref="B1102:D1113 B1177:D1188">
    <cfRule type="cellIs" dxfId="518" priority="132" operator="equal">
      <formula>"UNUSABLE"</formula>
    </cfRule>
  </conditionalFormatting>
  <conditionalFormatting sqref="B1118:D1129 B1193:D1204">
    <cfRule type="cellIs" dxfId="517" priority="133" operator="equal">
      <formula>"FREE SPACE"</formula>
    </cfRule>
  </conditionalFormatting>
  <conditionalFormatting sqref="B1118:D1129 B1193:D1204">
    <cfRule type="cellIs" dxfId="516" priority="134" operator="equal">
      <formula>"UNUSABLE"</formula>
    </cfRule>
  </conditionalFormatting>
  <conditionalFormatting sqref="B1133:D1142 B1208:D1217">
    <cfRule type="cellIs" dxfId="515" priority="135" operator="equal">
      <formula>"FREE SPACE"</formula>
    </cfRule>
  </conditionalFormatting>
  <conditionalFormatting sqref="B1133:D1142 B1208:D1217">
    <cfRule type="cellIs" dxfId="514" priority="136" operator="equal">
      <formula>"UNUSABLE"</formula>
    </cfRule>
  </conditionalFormatting>
  <conditionalFormatting sqref="B1140:D1151 B1215:D1226">
    <cfRule type="cellIs" dxfId="513" priority="137" operator="equal">
      <formula>"FREE SPACE"</formula>
    </cfRule>
  </conditionalFormatting>
  <conditionalFormatting sqref="B1140:D1151 B1215:D1226">
    <cfRule type="cellIs" dxfId="512" priority="138" operator="equal">
      <formula>"UNUSABLE"</formula>
    </cfRule>
  </conditionalFormatting>
  <conditionalFormatting sqref="B1142:D1153 B1217:D1228">
    <cfRule type="cellIs" dxfId="511" priority="139" operator="equal">
      <formula>"FREE SPACE"</formula>
    </cfRule>
  </conditionalFormatting>
  <conditionalFormatting sqref="B1142:D1153 B1217:D1228">
    <cfRule type="cellIs" dxfId="510" priority="140" operator="equal">
      <formula>"UNUSABLE"</formula>
    </cfRule>
  </conditionalFormatting>
  <conditionalFormatting sqref="B1145:D1154 B1220:D1229">
    <cfRule type="cellIs" dxfId="509" priority="141" operator="equal">
      <formula>"FREE SPACE"</formula>
    </cfRule>
  </conditionalFormatting>
  <conditionalFormatting sqref="B1145:D1154 B1220:D1229">
    <cfRule type="cellIs" dxfId="508" priority="142" operator="equal">
      <formula>"UNUSABLE"</formula>
    </cfRule>
  </conditionalFormatting>
  <conditionalFormatting sqref="B1145:D1156 B1220:D1231">
    <cfRule type="cellIs" dxfId="507" priority="143" operator="equal">
      <formula>"FREE SPACE"</formula>
    </cfRule>
  </conditionalFormatting>
  <conditionalFormatting sqref="B1145:D1156 B1220:D1231">
    <cfRule type="cellIs" dxfId="506" priority="144" operator="equal">
      <formula>"UNUSABLE"</formula>
    </cfRule>
  </conditionalFormatting>
  <conditionalFormatting sqref="B1161:D1172 B1236:D1247">
    <cfRule type="cellIs" dxfId="505" priority="145" operator="equal">
      <formula>"FREE SPACE"</formula>
    </cfRule>
  </conditionalFormatting>
  <conditionalFormatting sqref="B1161:D1172 B1236:D1247">
    <cfRule type="cellIs" dxfId="504" priority="146" operator="equal">
      <formula>"UNUSABLE"</formula>
    </cfRule>
  </conditionalFormatting>
  <conditionalFormatting sqref="B1164:D1173 B1239:D1248">
    <cfRule type="cellIs" dxfId="503" priority="147" operator="equal">
      <formula>"FREE SPACE"</formula>
    </cfRule>
  </conditionalFormatting>
  <conditionalFormatting sqref="B1164:D1173 B1239:D1248">
    <cfRule type="cellIs" dxfId="502" priority="148" operator="equal">
      <formula>"UNUSABLE"</formula>
    </cfRule>
  </conditionalFormatting>
  <conditionalFormatting sqref="B1171:D1182 B1246:D1257">
    <cfRule type="cellIs" dxfId="501" priority="149" operator="equal">
      <formula>"FREE SPACE"</formula>
    </cfRule>
  </conditionalFormatting>
  <conditionalFormatting sqref="B1171:D1182 B1246:D1257">
    <cfRule type="cellIs" dxfId="500" priority="150" operator="equal">
      <formula>"UNUSABLE"</formula>
    </cfRule>
  </conditionalFormatting>
  <conditionalFormatting sqref="B1174:D1183 B1249:D1258">
    <cfRule type="cellIs" dxfId="499" priority="151" operator="equal">
      <formula>"FREE SPACE"</formula>
    </cfRule>
  </conditionalFormatting>
  <conditionalFormatting sqref="B1174:D1183 B1249:D1258">
    <cfRule type="cellIs" dxfId="498" priority="152" operator="equal">
      <formula>"UNUSABLE"</formula>
    </cfRule>
  </conditionalFormatting>
  <conditionalFormatting sqref="B1174:D1185 B1249:D1260">
    <cfRule type="cellIs" dxfId="497" priority="153" operator="equal">
      <formula>"FREE SPACE"</formula>
    </cfRule>
  </conditionalFormatting>
  <conditionalFormatting sqref="B1174:D1185 B1249:D1260">
    <cfRule type="cellIs" dxfId="496" priority="154" operator="equal">
      <formula>"UNUSABLE"</formula>
    </cfRule>
  </conditionalFormatting>
  <conditionalFormatting sqref="B1135:D1144 B1210:D1219">
    <cfRule type="cellIs" dxfId="495" priority="155" operator="equal">
      <formula>"FREE SPACE"</formula>
    </cfRule>
  </conditionalFormatting>
  <conditionalFormatting sqref="B1135:D1144 B1210:D1219">
    <cfRule type="cellIs" dxfId="494" priority="156" operator="equal">
      <formula>"UNUSABLE"</formula>
    </cfRule>
  </conditionalFormatting>
  <conditionalFormatting sqref="B1243:D1254 B1318:D1329">
    <cfRule type="cellIs" dxfId="493" priority="157" operator="equal">
      <formula>"UNUSABLE"</formula>
    </cfRule>
  </conditionalFormatting>
  <conditionalFormatting sqref="B1142:D1153 B1217:D1228">
    <cfRule type="cellIs" dxfId="492" priority="158" operator="equal">
      <formula>"FREE SPACE"</formula>
    </cfRule>
  </conditionalFormatting>
  <conditionalFormatting sqref="B1142:D1153 B1217:D1228">
    <cfRule type="cellIs" dxfId="491" priority="159" operator="equal">
      <formula>"UNUSABLE"</formula>
    </cfRule>
  </conditionalFormatting>
  <conditionalFormatting sqref="B1144:D1155 B1219:D1230">
    <cfRule type="cellIs" dxfId="490" priority="160" operator="equal">
      <formula>"FREE SPACE"</formula>
    </cfRule>
  </conditionalFormatting>
  <conditionalFormatting sqref="B1144:D1155 B1219:D1230">
    <cfRule type="cellIs" dxfId="489" priority="161" operator="equal">
      <formula>"UNUSABLE"</formula>
    </cfRule>
  </conditionalFormatting>
  <conditionalFormatting sqref="B1147:D1156 B1222:D1231">
    <cfRule type="cellIs" dxfId="488" priority="162" operator="equal">
      <formula>"FREE SPACE"</formula>
    </cfRule>
  </conditionalFormatting>
  <conditionalFormatting sqref="B1147:D1156 B1222:D1231">
    <cfRule type="cellIs" dxfId="487" priority="163" operator="equal">
      <formula>"UNUSABLE"</formula>
    </cfRule>
  </conditionalFormatting>
  <conditionalFormatting sqref="B1147:D1158 B1222:D1233">
    <cfRule type="cellIs" dxfId="486" priority="164" operator="equal">
      <formula>"FREE SPACE"</formula>
    </cfRule>
  </conditionalFormatting>
  <conditionalFormatting sqref="B1147:D1158 B1222:D1233">
    <cfRule type="cellIs" dxfId="485" priority="165" operator="equal">
      <formula>"UNUSABLE"</formula>
    </cfRule>
  </conditionalFormatting>
  <conditionalFormatting sqref="B1163:D1174 B1238:D1249">
    <cfRule type="cellIs" dxfId="484" priority="166" operator="equal">
      <formula>"FREE SPACE"</formula>
    </cfRule>
  </conditionalFormatting>
  <conditionalFormatting sqref="B1163:D1174 B1238:D1249">
    <cfRule type="cellIs" dxfId="483" priority="167" operator="equal">
      <formula>"UNUSABLE"</formula>
    </cfRule>
  </conditionalFormatting>
  <conditionalFormatting sqref="B1166:D1175 B1241:D1250">
    <cfRule type="cellIs" dxfId="482" priority="168" operator="equal">
      <formula>"FREE SPACE"</formula>
    </cfRule>
  </conditionalFormatting>
  <conditionalFormatting sqref="B1166:D1175 B1241:D1250">
    <cfRule type="cellIs" dxfId="481" priority="169" operator="equal">
      <formula>"UNUSABLE"</formula>
    </cfRule>
  </conditionalFormatting>
  <conditionalFormatting sqref="B1173:D1184 B1248:D1259">
    <cfRule type="cellIs" dxfId="480" priority="170" operator="equal">
      <formula>"FREE SPACE"</formula>
    </cfRule>
  </conditionalFormatting>
  <conditionalFormatting sqref="B1173:D1184 B1248:D1259">
    <cfRule type="cellIs" dxfId="479" priority="171" operator="equal">
      <formula>"UNUSABLE"</formula>
    </cfRule>
  </conditionalFormatting>
  <conditionalFormatting sqref="B1175:D1185 B1250:D1260">
    <cfRule type="cellIs" dxfId="478" priority="172" operator="equal">
      <formula>"FREE SPACE"</formula>
    </cfRule>
  </conditionalFormatting>
  <conditionalFormatting sqref="B1175:D1185 B1250:D1260">
    <cfRule type="cellIs" dxfId="477" priority="173" operator="equal">
      <formula>"UNUSABLE"</formula>
    </cfRule>
  </conditionalFormatting>
  <conditionalFormatting sqref="B1243:D1254 B1318:D1329">
    <cfRule type="cellIs" dxfId="476" priority="174" operator="equal">
      <formula>"FREE SPACE"</formula>
    </cfRule>
  </conditionalFormatting>
  <conditionalFormatting sqref="B1224:D1235 B1299:D1310">
    <cfRule type="cellIs" dxfId="475" priority="175" operator="equal">
      <formula>"FREE SPACE"</formula>
    </cfRule>
  </conditionalFormatting>
  <conditionalFormatting sqref="B1224:D1235 B1299:D1310">
    <cfRule type="cellIs" dxfId="474" priority="176" operator="equal">
      <formula>"UNUSABLE"</formula>
    </cfRule>
  </conditionalFormatting>
  <conditionalFormatting sqref="B974:D974">
    <cfRule type="cellIs" dxfId="473" priority="177" operator="equal">
      <formula>"FREE SPACE"</formula>
    </cfRule>
  </conditionalFormatting>
  <conditionalFormatting sqref="B974:D974">
    <cfRule type="cellIs" dxfId="472" priority="178" operator="equal">
      <formula>"UNUSABLE"</formula>
    </cfRule>
  </conditionalFormatting>
  <conditionalFormatting sqref="B1169:D1180 B1244:D1255">
    <cfRule type="cellIs" dxfId="471" priority="179" operator="equal">
      <formula>"FREE SPACE"</formula>
    </cfRule>
  </conditionalFormatting>
  <conditionalFormatting sqref="B1169:D1180 B1244:D1255">
    <cfRule type="cellIs" dxfId="470" priority="180" operator="equal">
      <formula>"UNUSABLE"</formula>
    </cfRule>
  </conditionalFormatting>
  <conditionalFormatting sqref="B985:D990 B1060:D1070">
    <cfRule type="cellIs" dxfId="469" priority="181" operator="equal">
      <formula>"FREE SPACE"</formula>
    </cfRule>
  </conditionalFormatting>
  <conditionalFormatting sqref="B985:D990 B1060:D1070">
    <cfRule type="cellIs" dxfId="468" priority="182" operator="equal">
      <formula>"UNUSABLE"</formula>
    </cfRule>
  </conditionalFormatting>
  <conditionalFormatting sqref="B990:D995 B1065:D1075">
    <cfRule type="cellIs" dxfId="467" priority="183" operator="equal">
      <formula>"FREE SPACE"</formula>
    </cfRule>
  </conditionalFormatting>
  <conditionalFormatting sqref="B990:D995 B1065:D1075">
    <cfRule type="cellIs" dxfId="466" priority="184" operator="equal">
      <formula>"UNUSABLE"</formula>
    </cfRule>
  </conditionalFormatting>
  <conditionalFormatting sqref="B997:D1002 B1072:D1082">
    <cfRule type="cellIs" dxfId="465" priority="185" operator="equal">
      <formula>"UNUSABLE"</formula>
    </cfRule>
  </conditionalFormatting>
  <conditionalFormatting sqref="B992:D997 B1067:D1077">
    <cfRule type="cellIs" dxfId="464" priority="186" operator="equal">
      <formula>"FREE SPACE"</formula>
    </cfRule>
  </conditionalFormatting>
  <conditionalFormatting sqref="B992:D997 B1067:D1077">
    <cfRule type="cellIs" dxfId="463" priority="187" operator="equal">
      <formula>"UNUSABLE"</formula>
    </cfRule>
  </conditionalFormatting>
  <conditionalFormatting sqref="B997:D1002 B1072:D1082">
    <cfRule type="cellIs" dxfId="462" priority="188" operator="equal">
      <formula>"FREE SPACE"</formula>
    </cfRule>
  </conditionalFormatting>
  <conditionalFormatting sqref="B1020:D1025 B1095:D1105">
    <cfRule type="cellIs" dxfId="461" priority="189" operator="equal">
      <formula>"FREE SPACE"</formula>
    </cfRule>
  </conditionalFormatting>
  <conditionalFormatting sqref="B1020:D1025 B1095:D1105">
    <cfRule type="cellIs" dxfId="460" priority="190" operator="equal">
      <formula>"UNUSABLE"</formula>
    </cfRule>
  </conditionalFormatting>
  <conditionalFormatting sqref="B1031:D1037 B1106:D1116">
    <cfRule type="cellIs" dxfId="459" priority="191" operator="equal">
      <formula>"FREE SPACE"</formula>
    </cfRule>
  </conditionalFormatting>
  <conditionalFormatting sqref="B1031:D1037 B1106:D1116">
    <cfRule type="cellIs" dxfId="458" priority="192" operator="equal">
      <formula>"UNUSABLE"</formula>
    </cfRule>
  </conditionalFormatting>
  <conditionalFormatting sqref="B1079:D1090 B1154:D1165">
    <cfRule type="cellIs" dxfId="457" priority="193" operator="equal">
      <formula>"UNUSABLE"</formula>
    </cfRule>
  </conditionalFormatting>
  <conditionalFormatting sqref="B1043:D1048 B1118:D1127">
    <cfRule type="cellIs" dxfId="456" priority="194" operator="equal">
      <formula>"FREE SPACE"</formula>
    </cfRule>
  </conditionalFormatting>
  <conditionalFormatting sqref="B1043:D1048 B1118:D1127">
    <cfRule type="cellIs" dxfId="455" priority="195" operator="equal">
      <formula>"UNUSABLE"</formula>
    </cfRule>
  </conditionalFormatting>
  <conditionalFormatting sqref="B1049:D1055 B1125:D1134">
    <cfRule type="cellIs" dxfId="454" priority="196" operator="equal">
      <formula>"FREE SPACE"</formula>
    </cfRule>
  </conditionalFormatting>
  <conditionalFormatting sqref="B1049:D1055 B1125:D1134">
    <cfRule type="cellIs" dxfId="453" priority="197" operator="equal">
      <formula>"UNUSABLE"</formula>
    </cfRule>
  </conditionalFormatting>
  <conditionalFormatting sqref="B1056:D1067 B1131:D1142">
    <cfRule type="cellIs" dxfId="452" priority="198" operator="equal">
      <formula>"FREE SPACE"</formula>
    </cfRule>
  </conditionalFormatting>
  <conditionalFormatting sqref="B1056:D1067 B1131:D1142">
    <cfRule type="cellIs" dxfId="451" priority="199" operator="equal">
      <formula>"UNUSABLE"</formula>
    </cfRule>
  </conditionalFormatting>
  <conditionalFormatting sqref="B1058:D1069 B1133:D1144">
    <cfRule type="cellIs" dxfId="450" priority="200" operator="equal">
      <formula>"FREE SPACE"</formula>
    </cfRule>
  </conditionalFormatting>
  <conditionalFormatting sqref="B1058:D1069 B1133:D1144">
    <cfRule type="cellIs" dxfId="449" priority="201" operator="equal">
      <formula>"UNUSABLE"</formula>
    </cfRule>
  </conditionalFormatting>
  <conditionalFormatting sqref="B1065:D1076 B1140:D1151">
    <cfRule type="cellIs" dxfId="448" priority="202" operator="equal">
      <formula>"FREE SPACE"</formula>
    </cfRule>
  </conditionalFormatting>
  <conditionalFormatting sqref="B1065:D1076 B1140:D1151">
    <cfRule type="cellIs" dxfId="447" priority="203" operator="equal">
      <formula>"UNUSABLE"</formula>
    </cfRule>
  </conditionalFormatting>
  <conditionalFormatting sqref="B1073:D1084 B1148:D1159">
    <cfRule type="cellIs" dxfId="446" priority="204" operator="equal">
      <formula>"FREE SPACE"</formula>
    </cfRule>
  </conditionalFormatting>
  <conditionalFormatting sqref="B1073:D1084 B1148:D1159">
    <cfRule type="cellIs" dxfId="445" priority="205" operator="equal">
      <formula>"UNUSABLE"</formula>
    </cfRule>
  </conditionalFormatting>
  <conditionalFormatting sqref="B1079:D1090 B1154:D1165">
    <cfRule type="cellIs" dxfId="444" priority="206" operator="equal">
      <formula>"FREE SPACE"</formula>
    </cfRule>
  </conditionalFormatting>
  <conditionalFormatting sqref="B1081:D1092 B1156:D1167">
    <cfRule type="cellIs" dxfId="443" priority="207" operator="equal">
      <formula>"FREE SPACE"</formula>
    </cfRule>
  </conditionalFormatting>
  <conditionalFormatting sqref="B1081:D1092 B1156:D1167">
    <cfRule type="cellIs" dxfId="442" priority="208" operator="equal">
      <formula>"UNUSABLE"</formula>
    </cfRule>
  </conditionalFormatting>
  <conditionalFormatting sqref="B1084:D1093 B1159:D1168">
    <cfRule type="cellIs" dxfId="441" priority="209" operator="equal">
      <formula>"FREE SPACE"</formula>
    </cfRule>
  </conditionalFormatting>
  <conditionalFormatting sqref="B1084:D1093 B1159:D1168">
    <cfRule type="cellIs" dxfId="440" priority="210" operator="equal">
      <formula>"UNUSABLE"</formula>
    </cfRule>
  </conditionalFormatting>
  <conditionalFormatting sqref="B1100:D1111 B1175:D1186">
    <cfRule type="cellIs" dxfId="439" priority="211" operator="equal">
      <formula>"FREE SPACE"</formula>
    </cfRule>
  </conditionalFormatting>
  <conditionalFormatting sqref="B1100:D1111 B1175:D1186">
    <cfRule type="cellIs" dxfId="438" priority="212" operator="equal">
      <formula>"UNUSABLE"</formula>
    </cfRule>
  </conditionalFormatting>
  <conditionalFormatting sqref="B1102:D1113 B1177:D1188">
    <cfRule type="cellIs" dxfId="437" priority="213" operator="equal">
      <formula>"FREE SPACE"</formula>
    </cfRule>
  </conditionalFormatting>
  <conditionalFormatting sqref="B1102:D1113 B1177:D1188">
    <cfRule type="cellIs" dxfId="436" priority="214" operator="equal">
      <formula>"UNUSABLE"</formula>
    </cfRule>
  </conditionalFormatting>
  <conditionalFormatting sqref="B1104:D1115 B1179:D1190">
    <cfRule type="cellIs" dxfId="435" priority="215" operator="equal">
      <formula>"FREE SPACE"</formula>
    </cfRule>
  </conditionalFormatting>
  <conditionalFormatting sqref="B1104:D1115 B1179:D1190">
    <cfRule type="cellIs" dxfId="434" priority="216" operator="equal">
      <formula>"UNUSABLE"</formula>
    </cfRule>
  </conditionalFormatting>
  <conditionalFormatting sqref="B1120:D1131 B1195:D1206">
    <cfRule type="cellIs" dxfId="433" priority="217" operator="equal">
      <formula>"FREE SPACE"</formula>
    </cfRule>
  </conditionalFormatting>
  <conditionalFormatting sqref="B1120:D1131 B1195:D1206">
    <cfRule type="cellIs" dxfId="432" priority="218" operator="equal">
      <formula>"UNUSABLE"</formula>
    </cfRule>
  </conditionalFormatting>
  <conditionalFormatting sqref="B1135:D1144 B1210:D1219">
    <cfRule type="cellIs" dxfId="431" priority="219" operator="equal">
      <formula>"FREE SPACE"</formula>
    </cfRule>
  </conditionalFormatting>
  <conditionalFormatting sqref="B1135:D1144 B1210:D1219">
    <cfRule type="cellIs" dxfId="430" priority="220" operator="equal">
      <formula>"UNUSABLE"</formula>
    </cfRule>
  </conditionalFormatting>
  <conditionalFormatting sqref="B1137:D1146 B1212:D1221">
    <cfRule type="cellIs" dxfId="429" priority="221" operator="equal">
      <formula>"FREE SPACE"</formula>
    </cfRule>
  </conditionalFormatting>
  <conditionalFormatting sqref="B1137:D1146 B1212:D1221">
    <cfRule type="cellIs" dxfId="428" priority="222" operator="equal">
      <formula>"UNUSABLE"</formula>
    </cfRule>
  </conditionalFormatting>
  <conditionalFormatting sqref="B985:D990 B1060:D1070">
    <cfRule type="cellIs" dxfId="427" priority="223" operator="equal">
      <formula>"FREE SPACE"</formula>
    </cfRule>
  </conditionalFormatting>
  <conditionalFormatting sqref="B985:D990 B1060:D1070">
    <cfRule type="cellIs" dxfId="426" priority="224" operator="equal">
      <formula>"UNUSABLE"</formula>
    </cfRule>
  </conditionalFormatting>
  <conditionalFormatting sqref="B990:D995 B1065:D1075">
    <cfRule type="cellIs" dxfId="425" priority="225" operator="equal">
      <formula>"FREE SPACE"</formula>
    </cfRule>
  </conditionalFormatting>
  <conditionalFormatting sqref="B990:D995 B1065:D1075">
    <cfRule type="cellIs" dxfId="424" priority="226" operator="equal">
      <formula>"UNUSABLE"</formula>
    </cfRule>
  </conditionalFormatting>
  <conditionalFormatting sqref="B997:D1002 B1072:D1082">
    <cfRule type="cellIs" dxfId="423" priority="227" operator="equal">
      <formula>"UNUSABLE"</formula>
    </cfRule>
  </conditionalFormatting>
  <conditionalFormatting sqref="B992:D997 B1067:D1077">
    <cfRule type="cellIs" dxfId="422" priority="228" operator="equal">
      <formula>"FREE SPACE"</formula>
    </cfRule>
  </conditionalFormatting>
  <conditionalFormatting sqref="B992:D997 B1067:D1077">
    <cfRule type="cellIs" dxfId="421" priority="229" operator="equal">
      <formula>"UNUSABLE"</formula>
    </cfRule>
  </conditionalFormatting>
  <conditionalFormatting sqref="B997:D1002 B1072:D1082">
    <cfRule type="cellIs" dxfId="420" priority="230" operator="equal">
      <formula>"FREE SPACE"</formula>
    </cfRule>
  </conditionalFormatting>
  <conditionalFormatting sqref="B1020:D1025 B1095:D1105">
    <cfRule type="cellIs" dxfId="419" priority="231" operator="equal">
      <formula>"FREE SPACE"</formula>
    </cfRule>
  </conditionalFormatting>
  <conditionalFormatting sqref="B1020:D1025 B1095:D1105">
    <cfRule type="cellIs" dxfId="418" priority="232" operator="equal">
      <formula>"UNUSABLE"</formula>
    </cfRule>
  </conditionalFormatting>
  <conditionalFormatting sqref="B1031:D1037 B1106:D1116">
    <cfRule type="cellIs" dxfId="417" priority="233" operator="equal">
      <formula>"FREE SPACE"</formula>
    </cfRule>
  </conditionalFormatting>
  <conditionalFormatting sqref="B1031:D1037 B1106:D1116">
    <cfRule type="cellIs" dxfId="416" priority="234" operator="equal">
      <formula>"UNUSABLE"</formula>
    </cfRule>
  </conditionalFormatting>
  <conditionalFormatting sqref="B1079:D1090 B1154:D1165">
    <cfRule type="cellIs" dxfId="415" priority="235" operator="equal">
      <formula>"UNUSABLE"</formula>
    </cfRule>
  </conditionalFormatting>
  <conditionalFormatting sqref="B1043:D1048 B1118:D1127">
    <cfRule type="cellIs" dxfId="414" priority="236" operator="equal">
      <formula>"FREE SPACE"</formula>
    </cfRule>
  </conditionalFormatting>
  <conditionalFormatting sqref="B1043:D1048 B1118:D1127">
    <cfRule type="cellIs" dxfId="413" priority="237" operator="equal">
      <formula>"UNUSABLE"</formula>
    </cfRule>
  </conditionalFormatting>
  <conditionalFormatting sqref="B1049:D1055 B1125:D1134">
    <cfRule type="cellIs" dxfId="412" priority="238" operator="equal">
      <formula>"FREE SPACE"</formula>
    </cfRule>
  </conditionalFormatting>
  <conditionalFormatting sqref="B1049:D1055 B1125:D1134">
    <cfRule type="cellIs" dxfId="411" priority="239" operator="equal">
      <formula>"UNUSABLE"</formula>
    </cfRule>
  </conditionalFormatting>
  <conditionalFormatting sqref="B1056:D1067 B1131:D1142">
    <cfRule type="cellIs" dxfId="410" priority="240" operator="equal">
      <formula>"FREE SPACE"</formula>
    </cfRule>
  </conditionalFormatting>
  <conditionalFormatting sqref="B1056:D1067 B1131:D1142">
    <cfRule type="cellIs" dxfId="409" priority="241" operator="equal">
      <formula>"UNUSABLE"</formula>
    </cfRule>
  </conditionalFormatting>
  <conditionalFormatting sqref="B1058:D1069 B1133:D1144">
    <cfRule type="cellIs" dxfId="408" priority="242" operator="equal">
      <formula>"FREE SPACE"</formula>
    </cfRule>
  </conditionalFormatting>
  <conditionalFormatting sqref="B1058:D1069 B1133:D1144">
    <cfRule type="cellIs" dxfId="407" priority="243" operator="equal">
      <formula>"UNUSABLE"</formula>
    </cfRule>
  </conditionalFormatting>
  <conditionalFormatting sqref="B1065:D1076 B1140:D1151">
    <cfRule type="cellIs" dxfId="406" priority="244" operator="equal">
      <formula>"FREE SPACE"</formula>
    </cfRule>
  </conditionalFormatting>
  <conditionalFormatting sqref="B1065:D1076 B1140:D1151">
    <cfRule type="cellIs" dxfId="405" priority="245" operator="equal">
      <formula>"UNUSABLE"</formula>
    </cfRule>
  </conditionalFormatting>
  <conditionalFormatting sqref="B1073:D1084 B1148:D1159">
    <cfRule type="cellIs" dxfId="404" priority="246" operator="equal">
      <formula>"FREE SPACE"</formula>
    </cfRule>
  </conditionalFormatting>
  <conditionalFormatting sqref="B1073:D1084 B1148:D1159">
    <cfRule type="cellIs" dxfId="403" priority="247" operator="equal">
      <formula>"UNUSABLE"</formula>
    </cfRule>
  </conditionalFormatting>
  <conditionalFormatting sqref="B1079:D1090 B1154:D1165">
    <cfRule type="cellIs" dxfId="402" priority="248" operator="equal">
      <formula>"FREE SPACE"</formula>
    </cfRule>
  </conditionalFormatting>
  <conditionalFormatting sqref="B1081:D1092 B1156:D1167">
    <cfRule type="cellIs" dxfId="401" priority="249" operator="equal">
      <formula>"FREE SPACE"</formula>
    </cfRule>
  </conditionalFormatting>
  <conditionalFormatting sqref="B1081:D1092 B1156:D1167">
    <cfRule type="cellIs" dxfId="400" priority="250" operator="equal">
      <formula>"UNUSABLE"</formula>
    </cfRule>
  </conditionalFormatting>
  <conditionalFormatting sqref="B1084:D1093 B1159:D1168">
    <cfRule type="cellIs" dxfId="399" priority="251" operator="equal">
      <formula>"FREE SPACE"</formula>
    </cfRule>
  </conditionalFormatting>
  <conditionalFormatting sqref="B1084:D1093 B1159:D1168">
    <cfRule type="cellIs" dxfId="398" priority="252" operator="equal">
      <formula>"UNUSABLE"</formula>
    </cfRule>
  </conditionalFormatting>
  <conditionalFormatting sqref="B1100:D1111 B1175:D1186">
    <cfRule type="cellIs" dxfId="397" priority="253" operator="equal">
      <formula>"FREE SPACE"</formula>
    </cfRule>
  </conditionalFormatting>
  <conditionalFormatting sqref="B1100:D1111 B1175:D1186">
    <cfRule type="cellIs" dxfId="396" priority="254" operator="equal">
      <formula>"UNUSABLE"</formula>
    </cfRule>
  </conditionalFormatting>
  <conditionalFormatting sqref="B1102:D1113 B1177:D1188">
    <cfRule type="cellIs" dxfId="395" priority="255" operator="equal">
      <formula>"FREE SPACE"</formula>
    </cfRule>
  </conditionalFormatting>
  <conditionalFormatting sqref="B1102:D1113 B1177:D1188">
    <cfRule type="cellIs" dxfId="394" priority="256" operator="equal">
      <formula>"UNUSABLE"</formula>
    </cfRule>
  </conditionalFormatting>
  <conditionalFormatting sqref="B1104:D1115 B1179:D1190">
    <cfRule type="cellIs" dxfId="393" priority="257" operator="equal">
      <formula>"FREE SPACE"</formula>
    </cfRule>
  </conditionalFormatting>
  <conditionalFormatting sqref="B1104:D1115 B1179:D1190">
    <cfRule type="cellIs" dxfId="392" priority="258" operator="equal">
      <formula>"UNUSABLE"</formula>
    </cfRule>
  </conditionalFormatting>
  <conditionalFormatting sqref="B1120:D1131 B1195:D1206">
    <cfRule type="cellIs" dxfId="391" priority="259" operator="equal">
      <formula>"FREE SPACE"</formula>
    </cfRule>
  </conditionalFormatting>
  <conditionalFormatting sqref="B1120:D1131 B1195:D1206">
    <cfRule type="cellIs" dxfId="390" priority="260" operator="equal">
      <formula>"UNUSABLE"</formula>
    </cfRule>
  </conditionalFormatting>
  <conditionalFormatting sqref="B1135:D1144 B1210:D1219">
    <cfRule type="cellIs" dxfId="389" priority="261" operator="equal">
      <formula>"FREE SPACE"</formula>
    </cfRule>
  </conditionalFormatting>
  <conditionalFormatting sqref="B1135:D1144 B1210:D1219">
    <cfRule type="cellIs" dxfId="388" priority="262" operator="equal">
      <formula>"UNUSABLE"</formula>
    </cfRule>
  </conditionalFormatting>
  <conditionalFormatting sqref="B1243:D1254 B1318:D1329">
    <cfRule type="cellIs" dxfId="387" priority="263" operator="equal">
      <formula>"UNUSABLE"</formula>
    </cfRule>
  </conditionalFormatting>
  <conditionalFormatting sqref="B1142:D1153 B1217:D1228">
    <cfRule type="cellIs" dxfId="386" priority="264" operator="equal">
      <formula>"FREE SPACE"</formula>
    </cfRule>
  </conditionalFormatting>
  <conditionalFormatting sqref="B1142:D1153 B1217:D1228">
    <cfRule type="cellIs" dxfId="385" priority="265" operator="equal">
      <formula>"UNUSABLE"</formula>
    </cfRule>
  </conditionalFormatting>
  <conditionalFormatting sqref="B1144:D1155 B1219:D1230">
    <cfRule type="cellIs" dxfId="384" priority="266" operator="equal">
      <formula>"FREE SPACE"</formula>
    </cfRule>
  </conditionalFormatting>
  <conditionalFormatting sqref="B1144:D1155 B1219:D1230">
    <cfRule type="cellIs" dxfId="383" priority="267" operator="equal">
      <formula>"UNUSABLE"</formula>
    </cfRule>
  </conditionalFormatting>
  <conditionalFormatting sqref="B1147:D1156 B1222:D1231">
    <cfRule type="cellIs" dxfId="382" priority="268" operator="equal">
      <formula>"FREE SPACE"</formula>
    </cfRule>
  </conditionalFormatting>
  <conditionalFormatting sqref="B1147:D1156 B1222:D1231">
    <cfRule type="cellIs" dxfId="381" priority="269" operator="equal">
      <formula>"UNUSABLE"</formula>
    </cfRule>
  </conditionalFormatting>
  <conditionalFormatting sqref="B1147:D1158 B1222:D1233">
    <cfRule type="cellIs" dxfId="380" priority="270" operator="equal">
      <formula>"FREE SPACE"</formula>
    </cfRule>
  </conditionalFormatting>
  <conditionalFormatting sqref="B1147:D1158 B1222:D1233">
    <cfRule type="cellIs" dxfId="379" priority="271" operator="equal">
      <formula>"UNUSABLE"</formula>
    </cfRule>
  </conditionalFormatting>
  <conditionalFormatting sqref="B1163:D1174 B1238:D1249">
    <cfRule type="cellIs" dxfId="378" priority="272" operator="equal">
      <formula>"FREE SPACE"</formula>
    </cfRule>
  </conditionalFormatting>
  <conditionalFormatting sqref="B1163:D1174 B1238:D1249">
    <cfRule type="cellIs" dxfId="377" priority="273" operator="equal">
      <formula>"UNUSABLE"</formula>
    </cfRule>
  </conditionalFormatting>
  <conditionalFormatting sqref="B1166:D1175 B1241:D1250">
    <cfRule type="cellIs" dxfId="376" priority="274" operator="equal">
      <formula>"FREE SPACE"</formula>
    </cfRule>
  </conditionalFormatting>
  <conditionalFormatting sqref="B1166:D1175 B1241:D1250">
    <cfRule type="cellIs" dxfId="375" priority="275" operator="equal">
      <formula>"UNUSABLE"</formula>
    </cfRule>
  </conditionalFormatting>
  <conditionalFormatting sqref="B1173:D1184 B1248:D1259">
    <cfRule type="cellIs" dxfId="374" priority="276" operator="equal">
      <formula>"FREE SPACE"</formula>
    </cfRule>
  </conditionalFormatting>
  <conditionalFormatting sqref="B1173:D1184 B1248:D1259">
    <cfRule type="cellIs" dxfId="373" priority="277" operator="equal">
      <formula>"UNUSABLE"</formula>
    </cfRule>
  </conditionalFormatting>
  <conditionalFormatting sqref="B1175:D1185 B1250:D1260">
    <cfRule type="cellIs" dxfId="372" priority="278" operator="equal">
      <formula>"FREE SPACE"</formula>
    </cfRule>
  </conditionalFormatting>
  <conditionalFormatting sqref="B1175:D1185 B1250:D1260">
    <cfRule type="cellIs" dxfId="371" priority="279" operator="equal">
      <formula>"UNUSABLE"</formula>
    </cfRule>
  </conditionalFormatting>
  <conditionalFormatting sqref="B1243:D1254 B1318:D1329">
    <cfRule type="cellIs" dxfId="370" priority="280" operator="equal">
      <formula>"FREE SPACE"</formula>
    </cfRule>
  </conditionalFormatting>
  <conditionalFormatting sqref="B1224:D1235 B1299:D1310">
    <cfRule type="cellIs" dxfId="369" priority="281" operator="equal">
      <formula>"FREE SPACE"</formula>
    </cfRule>
  </conditionalFormatting>
  <conditionalFormatting sqref="B1224:D1235 B1299:D1310">
    <cfRule type="cellIs" dxfId="368" priority="282" operator="equal">
      <formula>"UNUSABLE"</formula>
    </cfRule>
  </conditionalFormatting>
  <conditionalFormatting sqref="B1137:D1146 B1212:D1221">
    <cfRule type="cellIs" dxfId="367" priority="283" operator="equal">
      <formula>"FREE SPACE"</formula>
    </cfRule>
  </conditionalFormatting>
  <conditionalFormatting sqref="B1137:D1146 B1212:D1221">
    <cfRule type="cellIs" dxfId="366" priority="284" operator="equal">
      <formula>"UNUSABLE"</formula>
    </cfRule>
  </conditionalFormatting>
  <conditionalFormatting sqref="B1245:D1256 B1320:D1331">
    <cfRule type="cellIs" dxfId="365" priority="285" operator="equal">
      <formula>"UNUSABLE"</formula>
    </cfRule>
  </conditionalFormatting>
  <conditionalFormatting sqref="B1144:D1155 B1219:D1230">
    <cfRule type="cellIs" dxfId="364" priority="286" operator="equal">
      <formula>"FREE SPACE"</formula>
    </cfRule>
  </conditionalFormatting>
  <conditionalFormatting sqref="B1144:D1155 B1219:D1230">
    <cfRule type="cellIs" dxfId="363" priority="287" operator="equal">
      <formula>"UNUSABLE"</formula>
    </cfRule>
  </conditionalFormatting>
  <conditionalFormatting sqref="B1146:D1157 B1221:D1232">
    <cfRule type="cellIs" dxfId="362" priority="288" operator="equal">
      <formula>"FREE SPACE"</formula>
    </cfRule>
  </conditionalFormatting>
  <conditionalFormatting sqref="B1146:D1157 B1221:D1232">
    <cfRule type="cellIs" dxfId="361" priority="289" operator="equal">
      <formula>"UNUSABLE"</formula>
    </cfRule>
  </conditionalFormatting>
  <conditionalFormatting sqref="B1149:D1158 B1224:D1233">
    <cfRule type="cellIs" dxfId="360" priority="290" operator="equal">
      <formula>"FREE SPACE"</formula>
    </cfRule>
  </conditionalFormatting>
  <conditionalFormatting sqref="B1149:D1158 B1224:D1233">
    <cfRule type="cellIs" dxfId="359" priority="291" operator="equal">
      <formula>"UNUSABLE"</formula>
    </cfRule>
  </conditionalFormatting>
  <conditionalFormatting sqref="B1149:D1160 B1224:D1235">
    <cfRule type="cellIs" dxfId="358" priority="292" operator="equal">
      <formula>"FREE SPACE"</formula>
    </cfRule>
  </conditionalFormatting>
  <conditionalFormatting sqref="B1149:D1160 B1224:D1235">
    <cfRule type="cellIs" dxfId="357" priority="293" operator="equal">
      <formula>"UNUSABLE"</formula>
    </cfRule>
  </conditionalFormatting>
  <conditionalFormatting sqref="B1165:D1176 B1240:D1251">
    <cfRule type="cellIs" dxfId="356" priority="294" operator="equal">
      <formula>"FREE SPACE"</formula>
    </cfRule>
  </conditionalFormatting>
  <conditionalFormatting sqref="B1165:D1176 B1240:D1251">
    <cfRule type="cellIs" dxfId="355" priority="295" operator="equal">
      <formula>"UNUSABLE"</formula>
    </cfRule>
  </conditionalFormatting>
  <conditionalFormatting sqref="B1168:D1177 B1243:D1252">
    <cfRule type="cellIs" dxfId="354" priority="296" operator="equal">
      <formula>"FREE SPACE"</formula>
    </cfRule>
  </conditionalFormatting>
  <conditionalFormatting sqref="B1168:D1177 B1243:D1252">
    <cfRule type="cellIs" dxfId="353" priority="297" operator="equal">
      <formula>"UNUSABLE"</formula>
    </cfRule>
  </conditionalFormatting>
  <conditionalFormatting sqref="B1175:D1186 B1250:D1261">
    <cfRule type="cellIs" dxfId="352" priority="298" operator="equal">
      <formula>"FREE SPACE"</formula>
    </cfRule>
  </conditionalFormatting>
  <conditionalFormatting sqref="B1175:D1186 B1250:D1261">
    <cfRule type="cellIs" dxfId="351" priority="299" operator="equal">
      <formula>"UNUSABLE"</formula>
    </cfRule>
  </conditionalFormatting>
  <conditionalFormatting sqref="B1177:D1187 B1252:D1262">
    <cfRule type="cellIs" dxfId="350" priority="300" operator="equal">
      <formula>"FREE SPACE"</formula>
    </cfRule>
  </conditionalFormatting>
  <conditionalFormatting sqref="B1177:D1187 B1252:D1262">
    <cfRule type="cellIs" dxfId="349" priority="301" operator="equal">
      <formula>"UNUSABLE"</formula>
    </cfRule>
  </conditionalFormatting>
  <conditionalFormatting sqref="B1245:D1256 B1320:D1331">
    <cfRule type="cellIs" dxfId="348" priority="302" operator="equal">
      <formula>"FREE SPACE"</formula>
    </cfRule>
  </conditionalFormatting>
  <conditionalFormatting sqref="B1226:D1237 B1301:D1312">
    <cfRule type="cellIs" dxfId="347" priority="303" operator="equal">
      <formula>"FREE SPACE"</formula>
    </cfRule>
  </conditionalFormatting>
  <conditionalFormatting sqref="B1226:D1237 B1301:D1312">
    <cfRule type="cellIs" dxfId="346" priority="304" operator="equal">
      <formula>"UNUSABLE"</formula>
    </cfRule>
  </conditionalFormatting>
  <conditionalFormatting sqref="B987:D992 B1062:D1072">
    <cfRule type="cellIs" dxfId="345" priority="305" operator="equal">
      <formula>"FREE SPACE"</formula>
    </cfRule>
  </conditionalFormatting>
  <conditionalFormatting sqref="B987:D992 B1062:D1072">
    <cfRule type="cellIs" dxfId="344" priority="306" operator="equal">
      <formula>"UNUSABLE"</formula>
    </cfRule>
  </conditionalFormatting>
  <conditionalFormatting sqref="B992:D997 B1067:D1077">
    <cfRule type="cellIs" dxfId="343" priority="307" operator="equal">
      <formula>"FREE SPACE"</formula>
    </cfRule>
  </conditionalFormatting>
  <conditionalFormatting sqref="B992:D997 B1067:D1077">
    <cfRule type="cellIs" dxfId="342" priority="308" operator="equal">
      <formula>"UNUSABLE"</formula>
    </cfRule>
  </conditionalFormatting>
  <conditionalFormatting sqref="B999:D1004 B1074:D1084">
    <cfRule type="cellIs" dxfId="341" priority="309" operator="equal">
      <formula>"UNUSABLE"</formula>
    </cfRule>
  </conditionalFormatting>
  <conditionalFormatting sqref="B994:D999 B1069:D1079">
    <cfRule type="cellIs" dxfId="340" priority="310" operator="equal">
      <formula>"FREE SPACE"</formula>
    </cfRule>
  </conditionalFormatting>
  <conditionalFormatting sqref="B994:D999 B1069:D1079">
    <cfRule type="cellIs" dxfId="339" priority="311" operator="equal">
      <formula>"UNUSABLE"</formula>
    </cfRule>
  </conditionalFormatting>
  <conditionalFormatting sqref="B999:D1004 B1074:D1084">
    <cfRule type="cellIs" dxfId="338" priority="312" operator="equal">
      <formula>"FREE SPACE"</formula>
    </cfRule>
  </conditionalFormatting>
  <conditionalFormatting sqref="B1022:D1027 B1097:D1107 B1028">
    <cfRule type="cellIs" dxfId="337" priority="313" operator="equal">
      <formula>"FREE SPACE"</formula>
    </cfRule>
  </conditionalFormatting>
  <conditionalFormatting sqref="B1022:D1027 B1097:D1107 B1028">
    <cfRule type="cellIs" dxfId="336" priority="314" operator="equal">
      <formula>"UNUSABLE"</formula>
    </cfRule>
  </conditionalFormatting>
  <conditionalFormatting sqref="B1033:D1039 B1108:D1118">
    <cfRule type="cellIs" dxfId="335" priority="315" operator="equal">
      <formula>"FREE SPACE"</formula>
    </cfRule>
  </conditionalFormatting>
  <conditionalFormatting sqref="B1033:D1039 B1108:D1118">
    <cfRule type="cellIs" dxfId="334" priority="316" operator="equal">
      <formula>"UNUSABLE"</formula>
    </cfRule>
  </conditionalFormatting>
  <conditionalFormatting sqref="B1081:D1092 B1156:D1167">
    <cfRule type="cellIs" dxfId="333" priority="317" operator="equal">
      <formula>"UNUSABLE"</formula>
    </cfRule>
  </conditionalFormatting>
  <conditionalFormatting sqref="B1044:D1050 B1120:D1129">
    <cfRule type="cellIs" dxfId="332" priority="318" operator="equal">
      <formula>"FREE SPACE"</formula>
    </cfRule>
  </conditionalFormatting>
  <conditionalFormatting sqref="B1044:D1050 B1120:D1129">
    <cfRule type="cellIs" dxfId="331" priority="319" operator="equal">
      <formula>"UNUSABLE"</formula>
    </cfRule>
  </conditionalFormatting>
  <conditionalFormatting sqref="B1058:D1069 B1133:D1144">
    <cfRule type="cellIs" dxfId="330" priority="320" operator="equal">
      <formula>"FREE SPACE"</formula>
    </cfRule>
  </conditionalFormatting>
  <conditionalFormatting sqref="B1058:D1069 B1133:D1144">
    <cfRule type="cellIs" dxfId="329" priority="321" operator="equal">
      <formula>"UNUSABLE"</formula>
    </cfRule>
  </conditionalFormatting>
  <conditionalFormatting sqref="B1060:D1071 B1135:D1146">
    <cfRule type="cellIs" dxfId="328" priority="322" operator="equal">
      <formula>"FREE SPACE"</formula>
    </cfRule>
  </conditionalFormatting>
  <conditionalFormatting sqref="B1060:D1071 B1135:D1146">
    <cfRule type="cellIs" dxfId="327" priority="323" operator="equal">
      <formula>"UNUSABLE"</formula>
    </cfRule>
  </conditionalFormatting>
  <conditionalFormatting sqref="B1067:D1078 B1142:D1153">
    <cfRule type="cellIs" dxfId="326" priority="324" operator="equal">
      <formula>"FREE SPACE"</formula>
    </cfRule>
  </conditionalFormatting>
  <conditionalFormatting sqref="B1067:D1078 B1142:D1153">
    <cfRule type="cellIs" dxfId="325" priority="325" operator="equal">
      <formula>"UNUSABLE"</formula>
    </cfRule>
  </conditionalFormatting>
  <conditionalFormatting sqref="B1075:D1086 B1150:D1161">
    <cfRule type="cellIs" dxfId="324" priority="326" operator="equal">
      <formula>"FREE SPACE"</formula>
    </cfRule>
  </conditionalFormatting>
  <conditionalFormatting sqref="B1075:D1086 B1150:D1161">
    <cfRule type="cellIs" dxfId="323" priority="327" operator="equal">
      <formula>"UNUSABLE"</formula>
    </cfRule>
  </conditionalFormatting>
  <conditionalFormatting sqref="B1081:D1092 B1156:D1167">
    <cfRule type="cellIs" dxfId="322" priority="328" operator="equal">
      <formula>"FREE SPACE"</formula>
    </cfRule>
  </conditionalFormatting>
  <conditionalFormatting sqref="B1083:D1094 B1158:D1169">
    <cfRule type="cellIs" dxfId="321" priority="329" operator="equal">
      <formula>"FREE SPACE"</formula>
    </cfRule>
  </conditionalFormatting>
  <conditionalFormatting sqref="B1083:D1094 B1158:D1169">
    <cfRule type="cellIs" dxfId="320" priority="330" operator="equal">
      <formula>"UNUSABLE"</formula>
    </cfRule>
  </conditionalFormatting>
  <conditionalFormatting sqref="B1086:D1095 B1161:D1170">
    <cfRule type="cellIs" dxfId="319" priority="331" operator="equal">
      <formula>"FREE SPACE"</formula>
    </cfRule>
  </conditionalFormatting>
  <conditionalFormatting sqref="B1086:D1095 B1161:D1170">
    <cfRule type="cellIs" dxfId="318" priority="332" operator="equal">
      <formula>"UNUSABLE"</formula>
    </cfRule>
  </conditionalFormatting>
  <conditionalFormatting sqref="B1102:D1113 B1177:D1188">
    <cfRule type="cellIs" dxfId="317" priority="333" operator="equal">
      <formula>"FREE SPACE"</formula>
    </cfRule>
  </conditionalFormatting>
  <conditionalFormatting sqref="B1102:D1113 B1177:D1188">
    <cfRule type="cellIs" dxfId="316" priority="334" operator="equal">
      <formula>"UNUSABLE"</formula>
    </cfRule>
  </conditionalFormatting>
  <conditionalFormatting sqref="B1104:D1115 B1179:D1190">
    <cfRule type="cellIs" dxfId="315" priority="335" operator="equal">
      <formula>"FREE SPACE"</formula>
    </cfRule>
  </conditionalFormatting>
  <conditionalFormatting sqref="B1104:D1115 B1179:D1190">
    <cfRule type="cellIs" dxfId="314" priority="336" operator="equal">
      <formula>"UNUSABLE"</formula>
    </cfRule>
  </conditionalFormatting>
  <conditionalFormatting sqref="B1106:D1117 B1181:D1192">
    <cfRule type="cellIs" dxfId="313" priority="337" operator="equal">
      <formula>"FREE SPACE"</formula>
    </cfRule>
  </conditionalFormatting>
  <conditionalFormatting sqref="B1106:D1117 B1181:D1192">
    <cfRule type="cellIs" dxfId="312" priority="338" operator="equal">
      <formula>"UNUSABLE"</formula>
    </cfRule>
  </conditionalFormatting>
  <conditionalFormatting sqref="B1122:D1133 B1197:D1208">
    <cfRule type="cellIs" dxfId="311" priority="339" operator="equal">
      <formula>"FREE SPACE"</formula>
    </cfRule>
  </conditionalFormatting>
  <conditionalFormatting sqref="B1122:D1133 B1197:D1208">
    <cfRule type="cellIs" dxfId="310" priority="340" operator="equal">
      <formula>"UNUSABLE"</formula>
    </cfRule>
  </conditionalFormatting>
  <conditionalFormatting sqref="B1137:D1146 B1212:D1221">
    <cfRule type="cellIs" dxfId="309" priority="341" operator="equal">
      <formula>"FREE SPACE"</formula>
    </cfRule>
  </conditionalFormatting>
  <conditionalFormatting sqref="B1137:D1146 B1212:D1221">
    <cfRule type="cellIs" dxfId="308" priority="342" operator="equal">
      <formula>"UNUSABLE"</formula>
    </cfRule>
  </conditionalFormatting>
  <conditionalFormatting sqref="B1139:D1148 B1214:D1223">
    <cfRule type="cellIs" dxfId="307" priority="343" operator="equal">
      <formula>"FREE SPACE"</formula>
    </cfRule>
  </conditionalFormatting>
  <conditionalFormatting sqref="B1139:D1148 B1214:D1223">
    <cfRule type="cellIs" dxfId="306" priority="344" operator="equal">
      <formula>"UNUSABLE"</formula>
    </cfRule>
  </conditionalFormatting>
  <conditionalFormatting sqref="B1116:D1127 B1191:D1202">
    <cfRule type="cellIs" dxfId="305" priority="345" operator="equal">
      <formula>"FREE SPACE"</formula>
    </cfRule>
  </conditionalFormatting>
  <conditionalFormatting sqref="B1116:D1127 B1191:D1202">
    <cfRule type="cellIs" dxfId="304" priority="346" operator="equal">
      <formula>"UNUSABLE"</formula>
    </cfRule>
  </conditionalFormatting>
  <conditionalFormatting sqref="B1131:D1140 B1206:D1215">
    <cfRule type="cellIs" dxfId="303" priority="347" operator="equal">
      <formula>"FREE SPACE"</formula>
    </cfRule>
  </conditionalFormatting>
  <conditionalFormatting sqref="B1131:D1140 B1206:D1215">
    <cfRule type="cellIs" dxfId="302" priority="348" operator="equal">
      <formula>"UNUSABLE"</formula>
    </cfRule>
  </conditionalFormatting>
  <conditionalFormatting sqref="B1138:D1149 B1213:D1224">
    <cfRule type="cellIs" dxfId="301" priority="349" operator="equal">
      <formula>"FREE SPACE"</formula>
    </cfRule>
  </conditionalFormatting>
  <conditionalFormatting sqref="B1138:D1149 B1213:D1224">
    <cfRule type="cellIs" dxfId="300" priority="350" operator="equal">
      <formula>"UNUSABLE"</formula>
    </cfRule>
  </conditionalFormatting>
  <conditionalFormatting sqref="B1140:D1151 B1215:D1226">
    <cfRule type="cellIs" dxfId="299" priority="351" operator="equal">
      <formula>"FREE SPACE"</formula>
    </cfRule>
  </conditionalFormatting>
  <conditionalFormatting sqref="B1140:D1151 B1215:D1226">
    <cfRule type="cellIs" dxfId="298" priority="352" operator="equal">
      <formula>"UNUSABLE"</formula>
    </cfRule>
  </conditionalFormatting>
  <conditionalFormatting sqref="B1143:D1152 B1218:D1227">
    <cfRule type="cellIs" dxfId="297" priority="353" operator="equal">
      <formula>"FREE SPACE"</formula>
    </cfRule>
  </conditionalFormatting>
  <conditionalFormatting sqref="B1143:D1152 B1218:D1227">
    <cfRule type="cellIs" dxfId="296" priority="354" operator="equal">
      <formula>"UNUSABLE"</formula>
    </cfRule>
  </conditionalFormatting>
  <conditionalFormatting sqref="B1143:D1154 B1218:D1229">
    <cfRule type="cellIs" dxfId="295" priority="355" operator="equal">
      <formula>"FREE SPACE"</formula>
    </cfRule>
  </conditionalFormatting>
  <conditionalFormatting sqref="B1143:D1154 B1218:D1229">
    <cfRule type="cellIs" dxfId="294" priority="356" operator="equal">
      <formula>"UNUSABLE"</formula>
    </cfRule>
  </conditionalFormatting>
  <conditionalFormatting sqref="B1159:D1170 B1234:D1245">
    <cfRule type="cellIs" dxfId="293" priority="357" operator="equal">
      <formula>"FREE SPACE"</formula>
    </cfRule>
  </conditionalFormatting>
  <conditionalFormatting sqref="B1159:D1170 B1234:D1245">
    <cfRule type="cellIs" dxfId="292" priority="358" operator="equal">
      <formula>"UNUSABLE"</formula>
    </cfRule>
  </conditionalFormatting>
  <conditionalFormatting sqref="B1162:D1171 B1237:D1246">
    <cfRule type="cellIs" dxfId="291" priority="359" operator="equal">
      <formula>"FREE SPACE"</formula>
    </cfRule>
  </conditionalFormatting>
  <conditionalFormatting sqref="B1162:D1171 B1237:D1246">
    <cfRule type="cellIs" dxfId="290" priority="360" operator="equal">
      <formula>"UNUSABLE"</formula>
    </cfRule>
  </conditionalFormatting>
  <conditionalFormatting sqref="B1172:D1181 B1247:D1256">
    <cfRule type="cellIs" dxfId="289" priority="361" operator="equal">
      <formula>"FREE SPACE"</formula>
    </cfRule>
  </conditionalFormatting>
  <conditionalFormatting sqref="B1172:D1181 B1247:D1256">
    <cfRule type="cellIs" dxfId="288" priority="362" operator="equal">
      <formula>"UNUSABLE"</formula>
    </cfRule>
  </conditionalFormatting>
  <conditionalFormatting sqref="B1172:D1183 B1247:D1258">
    <cfRule type="cellIs" dxfId="287" priority="363" operator="equal">
      <formula>"FREE SPACE"</formula>
    </cfRule>
  </conditionalFormatting>
  <conditionalFormatting sqref="B1172:D1183 B1247:D1258">
    <cfRule type="cellIs" dxfId="286" priority="364" operator="equal">
      <formula>"UNUSABLE"</formula>
    </cfRule>
  </conditionalFormatting>
  <conditionalFormatting sqref="B1133:D1142 B1208:D1217">
    <cfRule type="cellIs" dxfId="285" priority="365" operator="equal">
      <formula>"FREE SPACE"</formula>
    </cfRule>
  </conditionalFormatting>
  <conditionalFormatting sqref="B1133:D1142 B1208:D1217">
    <cfRule type="cellIs" dxfId="284" priority="366" operator="equal">
      <formula>"UNUSABLE"</formula>
    </cfRule>
  </conditionalFormatting>
  <conditionalFormatting sqref="B1140:D1151 B1215:D1226">
    <cfRule type="cellIs" dxfId="283" priority="367" operator="equal">
      <formula>"FREE SPACE"</formula>
    </cfRule>
  </conditionalFormatting>
  <conditionalFormatting sqref="B1140:D1151 B1215:D1226">
    <cfRule type="cellIs" dxfId="282" priority="368" operator="equal">
      <formula>"UNUSABLE"</formula>
    </cfRule>
  </conditionalFormatting>
  <conditionalFormatting sqref="B1142:D1153 B1217:D1228">
    <cfRule type="cellIs" dxfId="281" priority="369" operator="equal">
      <formula>"FREE SPACE"</formula>
    </cfRule>
  </conditionalFormatting>
  <conditionalFormatting sqref="B1142:D1153 B1217:D1228">
    <cfRule type="cellIs" dxfId="280" priority="370" operator="equal">
      <formula>"UNUSABLE"</formula>
    </cfRule>
  </conditionalFormatting>
  <conditionalFormatting sqref="B1145:D1154 B1220:D1229">
    <cfRule type="cellIs" dxfId="279" priority="371" operator="equal">
      <formula>"FREE SPACE"</formula>
    </cfRule>
  </conditionalFormatting>
  <conditionalFormatting sqref="B1145:D1154 B1220:D1229">
    <cfRule type="cellIs" dxfId="278" priority="372" operator="equal">
      <formula>"UNUSABLE"</formula>
    </cfRule>
  </conditionalFormatting>
  <conditionalFormatting sqref="B1145:D1156 B1220:D1231">
    <cfRule type="cellIs" dxfId="277" priority="373" operator="equal">
      <formula>"FREE SPACE"</formula>
    </cfRule>
  </conditionalFormatting>
  <conditionalFormatting sqref="B1145:D1156 B1220:D1231">
    <cfRule type="cellIs" dxfId="276" priority="374" operator="equal">
      <formula>"UNUSABLE"</formula>
    </cfRule>
  </conditionalFormatting>
  <conditionalFormatting sqref="B1161:D1172 B1236:D1247">
    <cfRule type="cellIs" dxfId="275" priority="375" operator="equal">
      <formula>"FREE SPACE"</formula>
    </cfRule>
  </conditionalFormatting>
  <conditionalFormatting sqref="B1161:D1172 B1236:D1247">
    <cfRule type="cellIs" dxfId="274" priority="376" operator="equal">
      <formula>"UNUSABLE"</formula>
    </cfRule>
  </conditionalFormatting>
  <conditionalFormatting sqref="B1164:D1173 B1239:D1248">
    <cfRule type="cellIs" dxfId="273" priority="377" operator="equal">
      <formula>"FREE SPACE"</formula>
    </cfRule>
  </conditionalFormatting>
  <conditionalFormatting sqref="B1164:D1173 B1239:D1248">
    <cfRule type="cellIs" dxfId="272" priority="378" operator="equal">
      <formula>"UNUSABLE"</formula>
    </cfRule>
  </conditionalFormatting>
  <conditionalFormatting sqref="B1171:D1182 B1246:D1257">
    <cfRule type="cellIs" dxfId="271" priority="379" operator="equal">
      <formula>"FREE SPACE"</formula>
    </cfRule>
  </conditionalFormatting>
  <conditionalFormatting sqref="B1171:D1182 B1246:D1257">
    <cfRule type="cellIs" dxfId="270" priority="380" operator="equal">
      <formula>"UNUSABLE"</formula>
    </cfRule>
  </conditionalFormatting>
  <conditionalFormatting sqref="B1174:D1183 B1249:D1258">
    <cfRule type="cellIs" dxfId="269" priority="381" operator="equal">
      <formula>"FREE SPACE"</formula>
    </cfRule>
  </conditionalFormatting>
  <conditionalFormatting sqref="B1174:D1183 B1249:D1258">
    <cfRule type="cellIs" dxfId="268" priority="382" operator="equal">
      <formula>"UNUSABLE"</formula>
    </cfRule>
  </conditionalFormatting>
  <conditionalFormatting sqref="B1174:D1185 B1249:D1260">
    <cfRule type="cellIs" dxfId="267" priority="383" operator="equal">
      <formula>"FREE SPACE"</formula>
    </cfRule>
  </conditionalFormatting>
  <conditionalFormatting sqref="B1174:D1185 B1249:D1260">
    <cfRule type="cellIs" dxfId="266" priority="384" operator="equal">
      <formula>"UNUSABLE"</formula>
    </cfRule>
  </conditionalFormatting>
  <conditionalFormatting sqref="B1102:D1113 B1177:D1188">
    <cfRule type="cellIs" dxfId="265" priority="385" operator="equal">
      <formula>"FREE SPACE"</formula>
    </cfRule>
  </conditionalFormatting>
  <conditionalFormatting sqref="B1102:D1113 B1177:D1188">
    <cfRule type="cellIs" dxfId="264" priority="386" operator="equal">
      <formula>"UNUSABLE"</formula>
    </cfRule>
  </conditionalFormatting>
  <conditionalFormatting sqref="B1118:D1129 B1193:D1204">
    <cfRule type="cellIs" dxfId="263" priority="387" operator="equal">
      <formula>"FREE SPACE"</formula>
    </cfRule>
  </conditionalFormatting>
  <conditionalFormatting sqref="B1118:D1129 B1193:D1204">
    <cfRule type="cellIs" dxfId="262" priority="388" operator="equal">
      <formula>"UNUSABLE"</formula>
    </cfRule>
  </conditionalFormatting>
  <conditionalFormatting sqref="B1133:D1142 B1208:D1217">
    <cfRule type="cellIs" dxfId="261" priority="389" operator="equal">
      <formula>"FREE SPACE"</formula>
    </cfRule>
  </conditionalFormatting>
  <conditionalFormatting sqref="B1133:D1142 B1208:D1217">
    <cfRule type="cellIs" dxfId="260" priority="390" operator="equal">
      <formula>"UNUSABLE"</formula>
    </cfRule>
  </conditionalFormatting>
  <conditionalFormatting sqref="B1135:D1144 B1210:D1219">
    <cfRule type="cellIs" dxfId="259" priority="391" operator="equal">
      <formula>"FREE SPACE"</formula>
    </cfRule>
  </conditionalFormatting>
  <conditionalFormatting sqref="B1135:D1144 B1210:D1219">
    <cfRule type="cellIs" dxfId="258" priority="392" operator="equal">
      <formula>"UNUSABLE"</formula>
    </cfRule>
  </conditionalFormatting>
  <conditionalFormatting sqref="B1102:D1113 B1177:D1188">
    <cfRule type="cellIs" dxfId="257" priority="393" operator="equal">
      <formula>"FREE SPACE"</formula>
    </cfRule>
  </conditionalFormatting>
  <conditionalFormatting sqref="B1102:D1113 B1177:D1188">
    <cfRule type="cellIs" dxfId="256" priority="394" operator="equal">
      <formula>"UNUSABLE"</formula>
    </cfRule>
  </conditionalFormatting>
  <conditionalFormatting sqref="B1118:D1129 B1193:D1204">
    <cfRule type="cellIs" dxfId="255" priority="395" operator="equal">
      <formula>"FREE SPACE"</formula>
    </cfRule>
  </conditionalFormatting>
  <conditionalFormatting sqref="B1118:D1129 B1193:D1204">
    <cfRule type="cellIs" dxfId="254" priority="396" operator="equal">
      <formula>"UNUSABLE"</formula>
    </cfRule>
  </conditionalFormatting>
  <conditionalFormatting sqref="B1133:D1142 B1208:D1217">
    <cfRule type="cellIs" dxfId="253" priority="397" operator="equal">
      <formula>"FREE SPACE"</formula>
    </cfRule>
  </conditionalFormatting>
  <conditionalFormatting sqref="B1133:D1142 B1208:D1217">
    <cfRule type="cellIs" dxfId="252" priority="398" operator="equal">
      <formula>"UNUSABLE"</formula>
    </cfRule>
  </conditionalFormatting>
  <conditionalFormatting sqref="B1140:D1151 B1215:D1226">
    <cfRule type="cellIs" dxfId="251" priority="399" operator="equal">
      <formula>"FREE SPACE"</formula>
    </cfRule>
  </conditionalFormatting>
  <conditionalFormatting sqref="B1140:D1151 B1215:D1226">
    <cfRule type="cellIs" dxfId="250" priority="400" operator="equal">
      <formula>"UNUSABLE"</formula>
    </cfRule>
  </conditionalFormatting>
  <conditionalFormatting sqref="B1142:D1153 B1217:D1228">
    <cfRule type="cellIs" dxfId="249" priority="401" operator="equal">
      <formula>"FREE SPACE"</formula>
    </cfRule>
  </conditionalFormatting>
  <conditionalFormatting sqref="B1142:D1153 B1217:D1228">
    <cfRule type="cellIs" dxfId="248" priority="402" operator="equal">
      <formula>"UNUSABLE"</formula>
    </cfRule>
  </conditionalFormatting>
  <conditionalFormatting sqref="B1145:D1154 B1220:D1229">
    <cfRule type="cellIs" dxfId="247" priority="403" operator="equal">
      <formula>"FREE SPACE"</formula>
    </cfRule>
  </conditionalFormatting>
  <conditionalFormatting sqref="B1145:D1154 B1220:D1229">
    <cfRule type="cellIs" dxfId="246" priority="404" operator="equal">
      <formula>"UNUSABLE"</formula>
    </cfRule>
  </conditionalFormatting>
  <conditionalFormatting sqref="B1145:D1156 B1220:D1231">
    <cfRule type="cellIs" dxfId="245" priority="405" operator="equal">
      <formula>"FREE SPACE"</formula>
    </cfRule>
  </conditionalFormatting>
  <conditionalFormatting sqref="B1145:D1156 B1220:D1231">
    <cfRule type="cellIs" dxfId="244" priority="406" operator="equal">
      <formula>"UNUSABLE"</formula>
    </cfRule>
  </conditionalFormatting>
  <conditionalFormatting sqref="B1161:D1172 B1236:D1247">
    <cfRule type="cellIs" dxfId="243" priority="407" operator="equal">
      <formula>"FREE SPACE"</formula>
    </cfRule>
  </conditionalFormatting>
  <conditionalFormatting sqref="B1161:D1172 B1236:D1247">
    <cfRule type="cellIs" dxfId="242" priority="408" operator="equal">
      <formula>"UNUSABLE"</formula>
    </cfRule>
  </conditionalFormatting>
  <conditionalFormatting sqref="B1164:D1173 B1239:D1248">
    <cfRule type="cellIs" dxfId="241" priority="409" operator="equal">
      <formula>"FREE SPACE"</formula>
    </cfRule>
  </conditionalFormatting>
  <conditionalFormatting sqref="B1164:D1173 B1239:D1248">
    <cfRule type="cellIs" dxfId="240" priority="410" operator="equal">
      <formula>"UNUSABLE"</formula>
    </cfRule>
  </conditionalFormatting>
  <conditionalFormatting sqref="B1171:D1182 B1246:D1257">
    <cfRule type="cellIs" dxfId="239" priority="411" operator="equal">
      <formula>"FREE SPACE"</formula>
    </cfRule>
  </conditionalFormatting>
  <conditionalFormatting sqref="B1171:D1182 B1246:D1257">
    <cfRule type="cellIs" dxfId="238" priority="412" operator="equal">
      <formula>"UNUSABLE"</formula>
    </cfRule>
  </conditionalFormatting>
  <conditionalFormatting sqref="B1174:D1183 B1249:D1258">
    <cfRule type="cellIs" dxfId="237" priority="413" operator="equal">
      <formula>"FREE SPACE"</formula>
    </cfRule>
  </conditionalFormatting>
  <conditionalFormatting sqref="B1174:D1183 B1249:D1258">
    <cfRule type="cellIs" dxfId="236" priority="414" operator="equal">
      <formula>"UNUSABLE"</formula>
    </cfRule>
  </conditionalFormatting>
  <conditionalFormatting sqref="B1174:D1185 B1249:D1260">
    <cfRule type="cellIs" dxfId="235" priority="415" operator="equal">
      <formula>"FREE SPACE"</formula>
    </cfRule>
  </conditionalFormatting>
  <conditionalFormatting sqref="B1174:D1185 B1249:D1260">
    <cfRule type="cellIs" dxfId="234" priority="416" operator="equal">
      <formula>"UNUSABLE"</formula>
    </cfRule>
  </conditionalFormatting>
  <conditionalFormatting sqref="B1135:D1144 B1210:D1219">
    <cfRule type="cellIs" dxfId="233" priority="417" operator="equal">
      <formula>"FREE SPACE"</formula>
    </cfRule>
  </conditionalFormatting>
  <conditionalFormatting sqref="B1135:D1144 B1210:D1219">
    <cfRule type="cellIs" dxfId="232" priority="418" operator="equal">
      <formula>"UNUSABLE"</formula>
    </cfRule>
  </conditionalFormatting>
  <conditionalFormatting sqref="B1243:D1254 B1318:D1329">
    <cfRule type="cellIs" dxfId="231" priority="419" operator="equal">
      <formula>"UNUSABLE"</formula>
    </cfRule>
  </conditionalFormatting>
  <conditionalFormatting sqref="B1142:D1153 B1217:D1228">
    <cfRule type="cellIs" dxfId="230" priority="420" operator="equal">
      <formula>"FREE SPACE"</formula>
    </cfRule>
  </conditionalFormatting>
  <conditionalFormatting sqref="B1142:D1153 B1217:D1228">
    <cfRule type="cellIs" dxfId="229" priority="421" operator="equal">
      <formula>"UNUSABLE"</formula>
    </cfRule>
  </conditionalFormatting>
  <conditionalFormatting sqref="B1144:D1155 B1219:D1230">
    <cfRule type="cellIs" dxfId="228" priority="422" operator="equal">
      <formula>"FREE SPACE"</formula>
    </cfRule>
  </conditionalFormatting>
  <conditionalFormatting sqref="B1144:D1155 B1219:D1230">
    <cfRule type="cellIs" dxfId="227" priority="423" operator="equal">
      <formula>"UNUSABLE"</formula>
    </cfRule>
  </conditionalFormatting>
  <conditionalFormatting sqref="B1147:D1156 B1222:D1231">
    <cfRule type="cellIs" dxfId="226" priority="424" operator="equal">
      <formula>"FREE SPACE"</formula>
    </cfRule>
  </conditionalFormatting>
  <conditionalFormatting sqref="B1147:D1156 B1222:D1231">
    <cfRule type="cellIs" dxfId="225" priority="425" operator="equal">
      <formula>"UNUSABLE"</formula>
    </cfRule>
  </conditionalFormatting>
  <conditionalFormatting sqref="B1147:D1158 B1222:D1233">
    <cfRule type="cellIs" dxfId="224" priority="426" operator="equal">
      <formula>"FREE SPACE"</formula>
    </cfRule>
  </conditionalFormatting>
  <conditionalFormatting sqref="B1147:D1158 B1222:D1233">
    <cfRule type="cellIs" dxfId="223" priority="427" operator="equal">
      <formula>"UNUSABLE"</formula>
    </cfRule>
  </conditionalFormatting>
  <conditionalFormatting sqref="B1163:D1174 B1238:D1249">
    <cfRule type="cellIs" dxfId="222" priority="428" operator="equal">
      <formula>"FREE SPACE"</formula>
    </cfRule>
  </conditionalFormatting>
  <conditionalFormatting sqref="B1163:D1174 B1238:D1249">
    <cfRule type="cellIs" dxfId="221" priority="429" operator="equal">
      <formula>"UNUSABLE"</formula>
    </cfRule>
  </conditionalFormatting>
  <conditionalFormatting sqref="B1166:D1175 B1241:D1250">
    <cfRule type="cellIs" dxfId="220" priority="430" operator="equal">
      <formula>"FREE SPACE"</formula>
    </cfRule>
  </conditionalFormatting>
  <conditionalFormatting sqref="B1166:D1175 B1241:D1250">
    <cfRule type="cellIs" dxfId="219" priority="431" operator="equal">
      <formula>"UNUSABLE"</formula>
    </cfRule>
  </conditionalFormatting>
  <conditionalFormatting sqref="B1173:D1184 B1248:D1259">
    <cfRule type="cellIs" dxfId="218" priority="432" operator="equal">
      <formula>"FREE SPACE"</formula>
    </cfRule>
  </conditionalFormatting>
  <conditionalFormatting sqref="B1173:D1184 B1248:D1259">
    <cfRule type="cellIs" dxfId="217" priority="433" operator="equal">
      <formula>"UNUSABLE"</formula>
    </cfRule>
  </conditionalFormatting>
  <conditionalFormatting sqref="B1175:D1185 B1250:D1260">
    <cfRule type="cellIs" dxfId="216" priority="434" operator="equal">
      <formula>"FREE SPACE"</formula>
    </cfRule>
  </conditionalFormatting>
  <conditionalFormatting sqref="B1175:D1185 B1250:D1260">
    <cfRule type="cellIs" dxfId="215" priority="435" operator="equal">
      <formula>"UNUSABLE"</formula>
    </cfRule>
  </conditionalFormatting>
  <conditionalFormatting sqref="B1243:D1254 B1318:D1329">
    <cfRule type="cellIs" dxfId="214" priority="436" operator="equal">
      <formula>"FREE SPACE"</formula>
    </cfRule>
  </conditionalFormatting>
  <conditionalFormatting sqref="B1224:D1235 B1299:D1310">
    <cfRule type="cellIs" dxfId="213" priority="437" operator="equal">
      <formula>"FREE SPACE"</formula>
    </cfRule>
  </conditionalFormatting>
  <conditionalFormatting sqref="B1224:D1235 B1299:D1310">
    <cfRule type="cellIs" dxfId="212" priority="438" operator="equal">
      <formula>"UNUSABLE"</formula>
    </cfRule>
  </conditionalFormatting>
  <conditionalFormatting sqref="B1102:D1113 B1177:D1188">
    <cfRule type="cellIs" dxfId="211" priority="439" operator="equal">
      <formula>"FREE SPACE"</formula>
    </cfRule>
  </conditionalFormatting>
  <conditionalFormatting sqref="B1102:D1113 B1177:D1188">
    <cfRule type="cellIs" dxfId="210" priority="440" operator="equal">
      <formula>"UNUSABLE"</formula>
    </cfRule>
  </conditionalFormatting>
  <conditionalFormatting sqref="B1104:D1115 B1179:D1190">
    <cfRule type="cellIs" dxfId="209" priority="441" operator="equal">
      <formula>"FREE SPACE"</formula>
    </cfRule>
  </conditionalFormatting>
  <conditionalFormatting sqref="B1104:D1115 B1179:D1190">
    <cfRule type="cellIs" dxfId="208" priority="442" operator="equal">
      <formula>"UNUSABLE"</formula>
    </cfRule>
  </conditionalFormatting>
  <conditionalFormatting sqref="B1120:D1131 B1195:D1206">
    <cfRule type="cellIs" dxfId="207" priority="443" operator="equal">
      <formula>"FREE SPACE"</formula>
    </cfRule>
  </conditionalFormatting>
  <conditionalFormatting sqref="B1120:D1131 B1195:D1206">
    <cfRule type="cellIs" dxfId="206" priority="444" operator="equal">
      <formula>"UNUSABLE"</formula>
    </cfRule>
  </conditionalFormatting>
  <conditionalFormatting sqref="B1135:D1144 B1210:D1219">
    <cfRule type="cellIs" dxfId="205" priority="445" operator="equal">
      <formula>"FREE SPACE"</formula>
    </cfRule>
  </conditionalFormatting>
  <conditionalFormatting sqref="B1135:D1144 B1210:D1219">
    <cfRule type="cellIs" dxfId="204" priority="446" operator="equal">
      <formula>"UNUSABLE"</formula>
    </cfRule>
  </conditionalFormatting>
  <conditionalFormatting sqref="B1137:D1146 B1212:D1221">
    <cfRule type="cellIs" dxfId="203" priority="447" operator="equal">
      <formula>"FREE SPACE"</formula>
    </cfRule>
  </conditionalFormatting>
  <conditionalFormatting sqref="B1137:D1146 B1212:D1221">
    <cfRule type="cellIs" dxfId="202" priority="448" operator="equal">
      <formula>"UNUSABLE"</formula>
    </cfRule>
  </conditionalFormatting>
  <conditionalFormatting sqref="B1046:D1052 B1122:D1131">
    <cfRule type="cellIs" dxfId="201" priority="449" operator="equal">
      <formula>"FREE SPACE"</formula>
    </cfRule>
  </conditionalFormatting>
  <conditionalFormatting sqref="B1046:D1052 B1122:D1131">
    <cfRule type="cellIs" dxfId="200" priority="450" operator="equal">
      <formula>"UNUSABLE"</formula>
    </cfRule>
  </conditionalFormatting>
  <conditionalFormatting sqref="B1081:D1090 B1156:D1165">
    <cfRule type="cellIs" dxfId="199" priority="451" operator="equal">
      <formula>"FREE SPACE"</formula>
    </cfRule>
  </conditionalFormatting>
  <conditionalFormatting sqref="B1081:D1090 B1156:D1165">
    <cfRule type="cellIs" dxfId="198" priority="452" operator="equal">
      <formula>"UNUSABLE"</formula>
    </cfRule>
  </conditionalFormatting>
  <conditionalFormatting sqref="B1132:D1141 B1207:D1216">
    <cfRule type="cellIs" dxfId="197" priority="453" operator="equal">
      <formula>"FREE SPACE"</formula>
    </cfRule>
  </conditionalFormatting>
  <conditionalFormatting sqref="B1132:D1141 B1207:D1216">
    <cfRule type="cellIs" dxfId="196" priority="454" operator="equal">
      <formula>"UNUSABLE"</formula>
    </cfRule>
  </conditionalFormatting>
  <conditionalFormatting sqref="B1144:D1153 B1219:D1228">
    <cfRule type="cellIs" dxfId="195" priority="455" operator="equal">
      <formula>"FREE SPACE"</formula>
    </cfRule>
  </conditionalFormatting>
  <conditionalFormatting sqref="B1144:D1153 B1219:D1228">
    <cfRule type="cellIs" dxfId="194" priority="456" operator="equal">
      <formula>"UNUSABLE"</formula>
    </cfRule>
  </conditionalFormatting>
  <conditionalFormatting sqref="B1163:D1172 B1238:D1247">
    <cfRule type="cellIs" dxfId="193" priority="457" operator="equal">
      <formula>"FREE SPACE"</formula>
    </cfRule>
  </conditionalFormatting>
  <conditionalFormatting sqref="B1163:D1172 B1238:D1247">
    <cfRule type="cellIs" dxfId="192" priority="458" operator="equal">
      <formula>"UNUSABLE"</formula>
    </cfRule>
  </conditionalFormatting>
  <conditionalFormatting sqref="B1173:D1182 B1248:D1257">
    <cfRule type="cellIs" dxfId="191" priority="459" operator="equal">
      <formula>"FREE SPACE"</formula>
    </cfRule>
  </conditionalFormatting>
  <conditionalFormatting sqref="B1173:D1182 B1248:D1257">
    <cfRule type="cellIs" dxfId="190" priority="460" operator="equal">
      <formula>"UNUSABLE"</formula>
    </cfRule>
  </conditionalFormatting>
  <conditionalFormatting sqref="B1134:D1143 B1209:D1218">
    <cfRule type="cellIs" dxfId="189" priority="461" operator="equal">
      <formula>"FREE SPACE"</formula>
    </cfRule>
  </conditionalFormatting>
  <conditionalFormatting sqref="B1134:D1143 B1209:D1218">
    <cfRule type="cellIs" dxfId="188" priority="462" operator="equal">
      <formula>"UNUSABLE"</formula>
    </cfRule>
  </conditionalFormatting>
  <conditionalFormatting sqref="B1146:D1155 B1221:D1230">
    <cfRule type="cellIs" dxfId="187" priority="463" operator="equal">
      <formula>"FREE SPACE"</formula>
    </cfRule>
  </conditionalFormatting>
  <conditionalFormatting sqref="B1146:D1155 B1221:D1230">
    <cfRule type="cellIs" dxfId="186" priority="464" operator="equal">
      <formula>"UNUSABLE"</formula>
    </cfRule>
  </conditionalFormatting>
  <conditionalFormatting sqref="B1165:D1174 B1240:D1249">
    <cfRule type="cellIs" dxfId="185" priority="465" operator="equal">
      <formula>"FREE SPACE"</formula>
    </cfRule>
  </conditionalFormatting>
  <conditionalFormatting sqref="B1165:D1174 B1240:D1249">
    <cfRule type="cellIs" dxfId="184" priority="466" operator="equal">
      <formula>"UNUSABLE"</formula>
    </cfRule>
  </conditionalFormatting>
  <conditionalFormatting sqref="B1175:D1184 B1250:D1259">
    <cfRule type="cellIs" dxfId="183" priority="467" operator="equal">
      <formula>"FREE SPACE"</formula>
    </cfRule>
  </conditionalFormatting>
  <conditionalFormatting sqref="B1175:D1184 B1250:D1259">
    <cfRule type="cellIs" dxfId="182" priority="468" operator="equal">
      <formula>"UNUSABLE"</formula>
    </cfRule>
  </conditionalFormatting>
  <conditionalFormatting sqref="B1223:D1234 B1298:D1309">
    <cfRule type="cellIs" dxfId="181" priority="469" operator="equal">
      <formula>"FREE SPACE"</formula>
    </cfRule>
  </conditionalFormatting>
  <conditionalFormatting sqref="B1223:D1234 B1298:D1309">
    <cfRule type="cellIs" dxfId="180" priority="470" operator="equal">
      <formula>"UNUSABLE"</formula>
    </cfRule>
  </conditionalFormatting>
  <conditionalFormatting sqref="B1048:D1054 B1124:D1133">
    <cfRule type="cellIs" dxfId="179" priority="471" operator="equal">
      <formula>"FREE SPACE"</formula>
    </cfRule>
  </conditionalFormatting>
  <conditionalFormatting sqref="B1048:D1054 B1124:D1133">
    <cfRule type="cellIs" dxfId="178" priority="472" operator="equal">
      <formula>"UNUSABLE"</formula>
    </cfRule>
  </conditionalFormatting>
  <conditionalFormatting sqref="B1083:D1092 B1158:D1167">
    <cfRule type="cellIs" dxfId="177" priority="473" operator="equal">
      <formula>"FREE SPACE"</formula>
    </cfRule>
  </conditionalFormatting>
  <conditionalFormatting sqref="B1083:D1092 B1158:D1167">
    <cfRule type="cellIs" dxfId="176" priority="474" operator="equal">
      <formula>"UNUSABLE"</formula>
    </cfRule>
  </conditionalFormatting>
  <conditionalFormatting sqref="B1134:D1143 B1209:D1218">
    <cfRule type="cellIs" dxfId="175" priority="475" operator="equal">
      <formula>"FREE SPACE"</formula>
    </cfRule>
  </conditionalFormatting>
  <conditionalFormatting sqref="B1134:D1143 B1209:D1218">
    <cfRule type="cellIs" dxfId="174" priority="476" operator="equal">
      <formula>"UNUSABLE"</formula>
    </cfRule>
  </conditionalFormatting>
  <conditionalFormatting sqref="B1136:D1145 B1211:D1220">
    <cfRule type="cellIs" dxfId="173" priority="477" operator="equal">
      <formula>"FREE SPACE"</formula>
    </cfRule>
  </conditionalFormatting>
  <conditionalFormatting sqref="B1136:D1145 B1211:D1220">
    <cfRule type="cellIs" dxfId="172" priority="478" operator="equal">
      <formula>"UNUSABLE"</formula>
    </cfRule>
  </conditionalFormatting>
  <conditionalFormatting sqref="B1048:D1054 B1124:D1133">
    <cfRule type="cellIs" dxfId="171" priority="479" operator="equal">
      <formula>"FREE SPACE"</formula>
    </cfRule>
  </conditionalFormatting>
  <conditionalFormatting sqref="B1048:D1054 B1124:D1133">
    <cfRule type="cellIs" dxfId="170" priority="480" operator="equal">
      <formula>"UNUSABLE"</formula>
    </cfRule>
  </conditionalFormatting>
  <conditionalFormatting sqref="B1083:D1092 B1158:D1167">
    <cfRule type="cellIs" dxfId="169" priority="481" operator="equal">
      <formula>"FREE SPACE"</formula>
    </cfRule>
  </conditionalFormatting>
  <conditionalFormatting sqref="B1083:D1092 B1158:D1167">
    <cfRule type="cellIs" dxfId="168" priority="482" operator="equal">
      <formula>"UNUSABLE"</formula>
    </cfRule>
  </conditionalFormatting>
  <conditionalFormatting sqref="B1134:D1143 B1209:D1218">
    <cfRule type="cellIs" dxfId="167" priority="483" operator="equal">
      <formula>"FREE SPACE"</formula>
    </cfRule>
  </conditionalFormatting>
  <conditionalFormatting sqref="B1134:D1143 B1209:D1218">
    <cfRule type="cellIs" dxfId="166" priority="484" operator="equal">
      <formula>"UNUSABLE"</formula>
    </cfRule>
  </conditionalFormatting>
  <conditionalFormatting sqref="B1146:D1155 B1221:D1230">
    <cfRule type="cellIs" dxfId="165" priority="485" operator="equal">
      <formula>"FREE SPACE"</formula>
    </cfRule>
  </conditionalFormatting>
  <conditionalFormatting sqref="B1146:D1155 B1221:D1230">
    <cfRule type="cellIs" dxfId="164" priority="486" operator="equal">
      <formula>"UNUSABLE"</formula>
    </cfRule>
  </conditionalFormatting>
  <conditionalFormatting sqref="B1165:D1174 B1240:D1249">
    <cfRule type="cellIs" dxfId="163" priority="487" operator="equal">
      <formula>"FREE SPACE"</formula>
    </cfRule>
  </conditionalFormatting>
  <conditionalFormatting sqref="B1165:D1174 B1240:D1249">
    <cfRule type="cellIs" dxfId="162" priority="488" operator="equal">
      <formula>"UNUSABLE"</formula>
    </cfRule>
  </conditionalFormatting>
  <conditionalFormatting sqref="B1175:D1184 B1250:D1259">
    <cfRule type="cellIs" dxfId="161" priority="489" operator="equal">
      <formula>"FREE SPACE"</formula>
    </cfRule>
  </conditionalFormatting>
  <conditionalFormatting sqref="B1175:D1184 B1250:D1259">
    <cfRule type="cellIs" dxfId="160" priority="490" operator="equal">
      <formula>"UNUSABLE"</formula>
    </cfRule>
  </conditionalFormatting>
  <conditionalFormatting sqref="B1223:D1234 B1298:D1309">
    <cfRule type="cellIs" dxfId="159" priority="491" operator="equal">
      <formula>"FREE SPACE"</formula>
    </cfRule>
  </conditionalFormatting>
  <conditionalFormatting sqref="B1223:D1234 B1298:D1309">
    <cfRule type="cellIs" dxfId="158" priority="492" operator="equal">
      <formula>"UNUSABLE"</formula>
    </cfRule>
  </conditionalFormatting>
  <conditionalFormatting sqref="B1136:D1145 B1211:D1220">
    <cfRule type="cellIs" dxfId="157" priority="493" operator="equal">
      <formula>"FREE SPACE"</formula>
    </cfRule>
  </conditionalFormatting>
  <conditionalFormatting sqref="B1136:D1145 B1211:D1220">
    <cfRule type="cellIs" dxfId="156" priority="494" operator="equal">
      <formula>"UNUSABLE"</formula>
    </cfRule>
  </conditionalFormatting>
  <conditionalFormatting sqref="B1244:D1255 B1319:D1330">
    <cfRule type="cellIs" dxfId="155" priority="495" operator="equal">
      <formula>"UNUSABLE"</formula>
    </cfRule>
  </conditionalFormatting>
  <conditionalFormatting sqref="B1148:D1157 B1223:D1232">
    <cfRule type="cellIs" dxfId="154" priority="496" operator="equal">
      <formula>"FREE SPACE"</formula>
    </cfRule>
  </conditionalFormatting>
  <conditionalFormatting sqref="B1148:D1157 B1223:D1232">
    <cfRule type="cellIs" dxfId="153" priority="497" operator="equal">
      <formula>"UNUSABLE"</formula>
    </cfRule>
  </conditionalFormatting>
  <conditionalFormatting sqref="B1167:D1176 B1242:D1251">
    <cfRule type="cellIs" dxfId="152" priority="498" operator="equal">
      <formula>"FREE SPACE"</formula>
    </cfRule>
  </conditionalFormatting>
  <conditionalFormatting sqref="B1167:D1176 B1242:D1251">
    <cfRule type="cellIs" dxfId="151" priority="499" operator="equal">
      <formula>"UNUSABLE"</formula>
    </cfRule>
  </conditionalFormatting>
  <conditionalFormatting sqref="B1176:D1186 B1251:D1261">
    <cfRule type="cellIs" dxfId="150" priority="500" operator="equal">
      <formula>"FREE SPACE"</formula>
    </cfRule>
  </conditionalFormatting>
  <conditionalFormatting sqref="B1176:D1186 B1251:D1261">
    <cfRule type="cellIs" dxfId="149" priority="501" operator="equal">
      <formula>"UNUSABLE"</formula>
    </cfRule>
  </conditionalFormatting>
  <conditionalFormatting sqref="B1244:D1255 B1319:D1330">
    <cfRule type="cellIs" dxfId="148" priority="502" operator="equal">
      <formula>"FREE SPACE"</formula>
    </cfRule>
  </conditionalFormatting>
  <conditionalFormatting sqref="B1225:D1236 B1300:D1311">
    <cfRule type="cellIs" dxfId="147" priority="503" operator="equal">
      <formula>"FREE SPACE"</formula>
    </cfRule>
  </conditionalFormatting>
  <conditionalFormatting sqref="B1225:D1236 B1300:D1311">
    <cfRule type="cellIs" dxfId="146" priority="504" operator="equal">
      <formula>"UNUSABLE"</formula>
    </cfRule>
  </conditionalFormatting>
  <conditionalFormatting sqref="B1126:D1135 B1050:D1060">
    <cfRule type="cellIs" dxfId="145" priority="505" operator="equal">
      <formula>"FREE SPACE"</formula>
    </cfRule>
  </conditionalFormatting>
  <conditionalFormatting sqref="B1126:D1135 B1050:D1060">
    <cfRule type="cellIs" dxfId="144" priority="506" operator="equal">
      <formula>"UNUSABLE"</formula>
    </cfRule>
  </conditionalFormatting>
  <conditionalFormatting sqref="B1085:D1094 B1160:D1169">
    <cfRule type="cellIs" dxfId="143" priority="507" operator="equal">
      <formula>"FREE SPACE"</formula>
    </cfRule>
  </conditionalFormatting>
  <conditionalFormatting sqref="B1085:D1094 B1160:D1169">
    <cfRule type="cellIs" dxfId="142" priority="508" operator="equal">
      <formula>"UNUSABLE"</formula>
    </cfRule>
  </conditionalFormatting>
  <conditionalFormatting sqref="B1136:D1145 B1211:D1220">
    <cfRule type="cellIs" dxfId="141" priority="509" operator="equal">
      <formula>"FREE SPACE"</formula>
    </cfRule>
  </conditionalFormatting>
  <conditionalFormatting sqref="B1136:D1145 B1211:D1220">
    <cfRule type="cellIs" dxfId="140" priority="510" operator="equal">
      <formula>"UNUSABLE"</formula>
    </cfRule>
  </conditionalFormatting>
  <conditionalFormatting sqref="B1138:D1147 B1213:D1222">
    <cfRule type="cellIs" dxfId="139" priority="511" operator="equal">
      <formula>"FREE SPACE"</formula>
    </cfRule>
  </conditionalFormatting>
  <conditionalFormatting sqref="B1138:D1147 B1213:D1222">
    <cfRule type="cellIs" dxfId="138" priority="512" operator="equal">
      <formula>"UNUSABLE"</formula>
    </cfRule>
  </conditionalFormatting>
  <conditionalFormatting sqref="B1130:D1139 B1205:D1214">
    <cfRule type="cellIs" dxfId="137" priority="513" operator="equal">
      <formula>"FREE SPACE"</formula>
    </cfRule>
  </conditionalFormatting>
  <conditionalFormatting sqref="B1130:D1139 B1205:D1214">
    <cfRule type="cellIs" dxfId="136" priority="514" operator="equal">
      <formula>"UNUSABLE"</formula>
    </cfRule>
  </conditionalFormatting>
  <conditionalFormatting sqref="B1142:D1151 B1217:D1226">
    <cfRule type="cellIs" dxfId="135" priority="515" operator="equal">
      <formula>"FREE SPACE"</formula>
    </cfRule>
  </conditionalFormatting>
  <conditionalFormatting sqref="B1142:D1151 B1217:D1226">
    <cfRule type="cellIs" dxfId="134" priority="516" operator="equal">
      <formula>"UNUSABLE"</formula>
    </cfRule>
  </conditionalFormatting>
  <conditionalFormatting sqref="B1161:D1170 B1236:D1245">
    <cfRule type="cellIs" dxfId="133" priority="517" operator="equal">
      <formula>"FREE SPACE"</formula>
    </cfRule>
  </conditionalFormatting>
  <conditionalFormatting sqref="B1161:D1170 B1236:D1245">
    <cfRule type="cellIs" dxfId="132" priority="518" operator="equal">
      <formula>"UNUSABLE"</formula>
    </cfRule>
  </conditionalFormatting>
  <conditionalFormatting sqref="B1171:D1180 B1246:D1255">
    <cfRule type="cellIs" dxfId="131" priority="519" operator="equal">
      <formula>"FREE SPACE"</formula>
    </cfRule>
  </conditionalFormatting>
  <conditionalFormatting sqref="B1171:D1180 B1246:D1255">
    <cfRule type="cellIs" dxfId="130" priority="520" operator="equal">
      <formula>"UNUSABLE"</formula>
    </cfRule>
  </conditionalFormatting>
  <conditionalFormatting sqref="B1132:D1141 B1207:D1216">
    <cfRule type="cellIs" dxfId="129" priority="521" operator="equal">
      <formula>"FREE SPACE"</formula>
    </cfRule>
  </conditionalFormatting>
  <conditionalFormatting sqref="B1132:D1141 B1207:D1216">
    <cfRule type="cellIs" dxfId="128" priority="522" operator="equal">
      <formula>"UNUSABLE"</formula>
    </cfRule>
  </conditionalFormatting>
  <conditionalFormatting sqref="B1144:D1153 B1219:D1228">
    <cfRule type="cellIs" dxfId="127" priority="523" operator="equal">
      <formula>"FREE SPACE"</formula>
    </cfRule>
  </conditionalFormatting>
  <conditionalFormatting sqref="B1144:D1153 B1219:D1228">
    <cfRule type="cellIs" dxfId="126" priority="524" operator="equal">
      <formula>"UNUSABLE"</formula>
    </cfRule>
  </conditionalFormatting>
  <conditionalFormatting sqref="B1163:D1172 B1238:D1247">
    <cfRule type="cellIs" dxfId="125" priority="525" operator="equal">
      <formula>"FREE SPACE"</formula>
    </cfRule>
  </conditionalFormatting>
  <conditionalFormatting sqref="B1163:D1172 B1238:D1247">
    <cfRule type="cellIs" dxfId="124" priority="526" operator="equal">
      <formula>"UNUSABLE"</formula>
    </cfRule>
  </conditionalFormatting>
  <conditionalFormatting sqref="B1173:D1182 B1248:D1257">
    <cfRule type="cellIs" dxfId="123" priority="527" operator="equal">
      <formula>"FREE SPACE"</formula>
    </cfRule>
  </conditionalFormatting>
  <conditionalFormatting sqref="B1173:D1182 B1248:D1257">
    <cfRule type="cellIs" dxfId="122" priority="528" operator="equal">
      <formula>"UNUSABLE"</formula>
    </cfRule>
  </conditionalFormatting>
  <conditionalFormatting sqref="B1132:D1141 B1207:D1216">
    <cfRule type="cellIs" dxfId="121" priority="529" operator="equal">
      <formula>"FREE SPACE"</formula>
    </cfRule>
  </conditionalFormatting>
  <conditionalFormatting sqref="B1132:D1141 B1207:D1216">
    <cfRule type="cellIs" dxfId="120" priority="530" operator="equal">
      <formula>"UNUSABLE"</formula>
    </cfRule>
  </conditionalFormatting>
  <conditionalFormatting sqref="B1134:D1143 B1209:D1218">
    <cfRule type="cellIs" dxfId="119" priority="531" operator="equal">
      <formula>"FREE SPACE"</formula>
    </cfRule>
  </conditionalFormatting>
  <conditionalFormatting sqref="B1134:D1143 B1209:D1218">
    <cfRule type="cellIs" dxfId="118" priority="532" operator="equal">
      <formula>"UNUSABLE"</formula>
    </cfRule>
  </conditionalFormatting>
  <conditionalFormatting sqref="B1132:D1141 B1207:D1216">
    <cfRule type="cellIs" dxfId="117" priority="533" operator="equal">
      <formula>"FREE SPACE"</formula>
    </cfRule>
  </conditionalFormatting>
  <conditionalFormatting sqref="B1132:D1141 B1207:D1216">
    <cfRule type="cellIs" dxfId="116" priority="534" operator="equal">
      <formula>"UNUSABLE"</formula>
    </cfRule>
  </conditionalFormatting>
  <conditionalFormatting sqref="B1144:D1153 B1219:D1228">
    <cfRule type="cellIs" dxfId="115" priority="535" operator="equal">
      <formula>"FREE SPACE"</formula>
    </cfRule>
  </conditionalFormatting>
  <conditionalFormatting sqref="B1144:D1153 B1219:D1228">
    <cfRule type="cellIs" dxfId="114" priority="536" operator="equal">
      <formula>"UNUSABLE"</formula>
    </cfRule>
  </conditionalFormatting>
  <conditionalFormatting sqref="B1163:D1172 B1238:D1247">
    <cfRule type="cellIs" dxfId="113" priority="537" operator="equal">
      <formula>"FREE SPACE"</formula>
    </cfRule>
  </conditionalFormatting>
  <conditionalFormatting sqref="B1163:D1172 B1238:D1247">
    <cfRule type="cellIs" dxfId="112" priority="538" operator="equal">
      <formula>"UNUSABLE"</formula>
    </cfRule>
  </conditionalFormatting>
  <conditionalFormatting sqref="B1173:D1182 B1248:D1257">
    <cfRule type="cellIs" dxfId="111" priority="539" operator="equal">
      <formula>"FREE SPACE"</formula>
    </cfRule>
  </conditionalFormatting>
  <conditionalFormatting sqref="B1173:D1182 B1248:D1257">
    <cfRule type="cellIs" dxfId="110" priority="540" operator="equal">
      <formula>"UNUSABLE"</formula>
    </cfRule>
  </conditionalFormatting>
  <conditionalFormatting sqref="B1134:D1143 B1209:D1218">
    <cfRule type="cellIs" dxfId="109" priority="541" operator="equal">
      <formula>"FREE SPACE"</formula>
    </cfRule>
  </conditionalFormatting>
  <conditionalFormatting sqref="B1134:D1143 B1209:D1218">
    <cfRule type="cellIs" dxfId="108" priority="542" operator="equal">
      <formula>"UNUSABLE"</formula>
    </cfRule>
  </conditionalFormatting>
  <conditionalFormatting sqref="B1146:D1155 B1221:D1230">
    <cfRule type="cellIs" dxfId="107" priority="543" operator="equal">
      <formula>"FREE SPACE"</formula>
    </cfRule>
  </conditionalFormatting>
  <conditionalFormatting sqref="B1146:D1155 B1221:D1230">
    <cfRule type="cellIs" dxfId="106" priority="544" operator="equal">
      <formula>"UNUSABLE"</formula>
    </cfRule>
  </conditionalFormatting>
  <conditionalFormatting sqref="B1165:D1174 B1240:D1249">
    <cfRule type="cellIs" dxfId="105" priority="545" operator="equal">
      <formula>"FREE SPACE"</formula>
    </cfRule>
  </conditionalFormatting>
  <conditionalFormatting sqref="B1165:D1174 B1240:D1249">
    <cfRule type="cellIs" dxfId="104" priority="546" operator="equal">
      <formula>"UNUSABLE"</formula>
    </cfRule>
  </conditionalFormatting>
  <conditionalFormatting sqref="B1175:D1184 B1250:D1259">
    <cfRule type="cellIs" dxfId="103" priority="547" operator="equal">
      <formula>"FREE SPACE"</formula>
    </cfRule>
  </conditionalFormatting>
  <conditionalFormatting sqref="B1175:D1184 B1250:D1259">
    <cfRule type="cellIs" dxfId="102" priority="548" operator="equal">
      <formula>"UNUSABLE"</formula>
    </cfRule>
  </conditionalFormatting>
  <conditionalFormatting sqref="B1223:D1234 B1298:D1309">
    <cfRule type="cellIs" dxfId="101" priority="549" operator="equal">
      <formula>"FREE SPACE"</formula>
    </cfRule>
  </conditionalFormatting>
  <conditionalFormatting sqref="B1223:D1234 B1298:D1309">
    <cfRule type="cellIs" dxfId="100" priority="550" operator="equal">
      <formula>"UNUSABLE"</formula>
    </cfRule>
  </conditionalFormatting>
  <conditionalFormatting sqref="B1134:D1143 B1209:D1218">
    <cfRule type="cellIs" dxfId="99" priority="551" operator="equal">
      <formula>"FREE SPACE"</formula>
    </cfRule>
  </conditionalFormatting>
  <conditionalFormatting sqref="B1134:D1143 B1209:D1218">
    <cfRule type="cellIs" dxfId="98" priority="552" operator="equal">
      <formula>"UNUSABLE"</formula>
    </cfRule>
  </conditionalFormatting>
  <conditionalFormatting sqref="B1136:D1145 B1211:D1220">
    <cfRule type="cellIs" dxfId="97" priority="553" operator="equal">
      <formula>"FREE SPACE"</formula>
    </cfRule>
  </conditionalFormatting>
  <conditionalFormatting sqref="B1136:D1145 B1211:D1220">
    <cfRule type="cellIs" dxfId="96" priority="554" operator="equal">
      <formula>"UNUSABLE"</formula>
    </cfRule>
  </conditionalFormatting>
  <conditionalFormatting sqref="B973:D973">
    <cfRule type="cellIs" dxfId="95" priority="95" operator="equal">
      <formula>"FREE SPACE"</formula>
    </cfRule>
  </conditionalFormatting>
  <conditionalFormatting sqref="B973:D973">
    <cfRule type="cellIs" dxfId="94" priority="96" operator="equal">
      <formula>"UNUSABLE"</formula>
    </cfRule>
  </conditionalFormatting>
  <conditionalFormatting sqref="B1023">
    <cfRule type="cellIs" dxfId="93" priority="93" operator="equal">
      <formula>"UNUSABLE"</formula>
    </cfRule>
  </conditionalFormatting>
  <conditionalFormatting sqref="B1023">
    <cfRule type="cellIs" dxfId="92" priority="94" operator="equal">
      <formula>"FREE SPACE"</formula>
    </cfRule>
  </conditionalFormatting>
  <conditionalFormatting sqref="B1023">
    <cfRule type="cellIs" dxfId="91" priority="85" operator="equal">
      <formula>"FREE SPACE"</formula>
    </cfRule>
  </conditionalFormatting>
  <conditionalFormatting sqref="B1023">
    <cfRule type="cellIs" dxfId="90" priority="86" operator="equal">
      <formula>"UNUSABLE"</formula>
    </cfRule>
  </conditionalFormatting>
  <conditionalFormatting sqref="B1023">
    <cfRule type="cellIs" dxfId="89" priority="87" operator="equal">
      <formula>"FREE SPACE"</formula>
    </cfRule>
  </conditionalFormatting>
  <conditionalFormatting sqref="B1023">
    <cfRule type="cellIs" dxfId="88" priority="88" operator="equal">
      <formula>"UNUSABLE"</formula>
    </cfRule>
  </conditionalFormatting>
  <conditionalFormatting sqref="B1023">
    <cfRule type="cellIs" dxfId="87" priority="89" operator="equal">
      <formula>"FREE SPACE"</formula>
    </cfRule>
  </conditionalFormatting>
  <conditionalFormatting sqref="B1023">
    <cfRule type="cellIs" dxfId="86" priority="90" operator="equal">
      <formula>"UNUSABLE"</formula>
    </cfRule>
  </conditionalFormatting>
  <conditionalFormatting sqref="B1023">
    <cfRule type="cellIs" dxfId="85" priority="91" operator="equal">
      <formula>"FREE SPACE"</formula>
    </cfRule>
  </conditionalFormatting>
  <conditionalFormatting sqref="B1023">
    <cfRule type="cellIs" dxfId="84" priority="92" operator="equal">
      <formula>"UNUSABLE"</formula>
    </cfRule>
  </conditionalFormatting>
  <conditionalFormatting sqref="B929:D929">
    <cfRule type="cellIs" dxfId="83" priority="75" operator="equal">
      <formula>"FREE SPACE"</formula>
    </cfRule>
  </conditionalFormatting>
  <conditionalFormatting sqref="B929:D929">
    <cfRule type="cellIs" dxfId="82" priority="76" operator="equal">
      <formula>"UNUSABLE"</formula>
    </cfRule>
  </conditionalFormatting>
  <conditionalFormatting sqref="E929:I929">
    <cfRule type="cellIs" dxfId="81" priority="77" operator="equal">
      <formula>"Yes"</formula>
    </cfRule>
  </conditionalFormatting>
  <conditionalFormatting sqref="E929:I929">
    <cfRule type="cellIs" dxfId="80" priority="78" operator="equal">
      <formula>"No"</formula>
    </cfRule>
  </conditionalFormatting>
  <conditionalFormatting sqref="B993:D993">
    <cfRule type="cellIs" dxfId="79" priority="79" operator="equal">
      <formula>"FREE SPACE"</formula>
    </cfRule>
  </conditionalFormatting>
  <conditionalFormatting sqref="B993:D993">
    <cfRule type="cellIs" dxfId="78" priority="80" operator="equal">
      <formula>"UNUSABLE"</formula>
    </cfRule>
  </conditionalFormatting>
  <conditionalFormatting sqref="B930:D930">
    <cfRule type="cellIs" dxfId="77" priority="81" operator="equal">
      <formula>"FREE SPACE"</formula>
    </cfRule>
  </conditionalFormatting>
  <conditionalFormatting sqref="B930:D930">
    <cfRule type="cellIs" dxfId="76" priority="82" operator="equal">
      <formula>"UNUSABLE"</formula>
    </cfRule>
  </conditionalFormatting>
  <conditionalFormatting sqref="E930:I930">
    <cfRule type="cellIs" dxfId="75" priority="83" operator="equal">
      <formula>"Yes"</formula>
    </cfRule>
  </conditionalFormatting>
  <conditionalFormatting sqref="E930:I930">
    <cfRule type="cellIs" dxfId="74" priority="84" operator="equal">
      <formula>"No"</formula>
    </cfRule>
  </conditionalFormatting>
  <conditionalFormatting sqref="B928:D928">
    <cfRule type="cellIs" dxfId="73" priority="65" operator="equal">
      <formula>"FREE SPACE"</formula>
    </cfRule>
  </conditionalFormatting>
  <conditionalFormatting sqref="B928:D928">
    <cfRule type="cellIs" dxfId="72" priority="66" operator="equal">
      <formula>"UNUSABLE"</formula>
    </cfRule>
  </conditionalFormatting>
  <conditionalFormatting sqref="E928:I928">
    <cfRule type="cellIs" dxfId="71" priority="67" operator="equal">
      <formula>"Yes"</formula>
    </cfRule>
  </conditionalFormatting>
  <conditionalFormatting sqref="E928:I928">
    <cfRule type="cellIs" dxfId="70" priority="68" operator="equal">
      <formula>"No"</formula>
    </cfRule>
  </conditionalFormatting>
  <conditionalFormatting sqref="B992:D992">
    <cfRule type="cellIs" dxfId="69" priority="69" operator="equal">
      <formula>"FREE SPACE"</formula>
    </cfRule>
  </conditionalFormatting>
  <conditionalFormatting sqref="B992:D992">
    <cfRule type="cellIs" dxfId="68" priority="70" operator="equal">
      <formula>"UNUSABLE"</formula>
    </cfRule>
  </conditionalFormatting>
  <conditionalFormatting sqref="B929:D929">
    <cfRule type="cellIs" dxfId="67" priority="71" operator="equal">
      <formula>"FREE SPACE"</formula>
    </cfRule>
  </conditionalFormatting>
  <conditionalFormatting sqref="B929:D929">
    <cfRule type="cellIs" dxfId="66" priority="72" operator="equal">
      <formula>"UNUSABLE"</formula>
    </cfRule>
  </conditionalFormatting>
  <conditionalFormatting sqref="E929:I929">
    <cfRule type="cellIs" dxfId="65" priority="73" operator="equal">
      <formula>"Yes"</formula>
    </cfRule>
  </conditionalFormatting>
  <conditionalFormatting sqref="E929:I929">
    <cfRule type="cellIs" dxfId="64" priority="74" operator="equal">
      <formula>"No"</formula>
    </cfRule>
  </conditionalFormatting>
  <conditionalFormatting sqref="B904:D904">
    <cfRule type="cellIs" dxfId="63" priority="55" operator="equal">
      <formula>"FREE SPACE"</formula>
    </cfRule>
  </conditionalFormatting>
  <conditionalFormatting sqref="B904:D904">
    <cfRule type="cellIs" dxfId="62" priority="56" operator="equal">
      <formula>"UNUSABLE"</formula>
    </cfRule>
  </conditionalFormatting>
  <conditionalFormatting sqref="E904:I904">
    <cfRule type="cellIs" dxfId="61" priority="57" operator="equal">
      <formula>"Yes"</formula>
    </cfRule>
  </conditionalFormatting>
  <conditionalFormatting sqref="E904:I904">
    <cfRule type="cellIs" dxfId="60" priority="58" operator="equal">
      <formula>"No"</formula>
    </cfRule>
  </conditionalFormatting>
  <conditionalFormatting sqref="B968:D968">
    <cfRule type="cellIs" dxfId="59" priority="59" operator="equal">
      <formula>"FREE SPACE"</formula>
    </cfRule>
  </conditionalFormatting>
  <conditionalFormatting sqref="B968:D968">
    <cfRule type="cellIs" dxfId="58" priority="60" operator="equal">
      <formula>"UNUSABLE"</formula>
    </cfRule>
  </conditionalFormatting>
  <conditionalFormatting sqref="B905:D905">
    <cfRule type="cellIs" dxfId="57" priority="61" operator="equal">
      <formula>"FREE SPACE"</formula>
    </cfRule>
  </conditionalFormatting>
  <conditionalFormatting sqref="B905:D905">
    <cfRule type="cellIs" dxfId="56" priority="62" operator="equal">
      <formula>"UNUSABLE"</formula>
    </cfRule>
  </conditionalFormatting>
  <conditionalFormatting sqref="E905:I905">
    <cfRule type="cellIs" dxfId="55" priority="63" operator="equal">
      <formula>"Yes"</formula>
    </cfRule>
  </conditionalFormatting>
  <conditionalFormatting sqref="E905:I905">
    <cfRule type="cellIs" dxfId="54" priority="64" operator="equal">
      <formula>"No"</formula>
    </cfRule>
  </conditionalFormatting>
  <conditionalFormatting sqref="B903:D903">
    <cfRule type="cellIs" dxfId="53" priority="45" operator="equal">
      <formula>"FREE SPACE"</formula>
    </cfRule>
  </conditionalFormatting>
  <conditionalFormatting sqref="B903:D903">
    <cfRule type="cellIs" dxfId="52" priority="46" operator="equal">
      <formula>"UNUSABLE"</formula>
    </cfRule>
  </conditionalFormatting>
  <conditionalFormatting sqref="E903:I903">
    <cfRule type="cellIs" dxfId="51" priority="47" operator="equal">
      <formula>"Yes"</formula>
    </cfRule>
  </conditionalFormatting>
  <conditionalFormatting sqref="E903:I903">
    <cfRule type="cellIs" dxfId="50" priority="48" operator="equal">
      <formula>"No"</formula>
    </cfRule>
  </conditionalFormatting>
  <conditionalFormatting sqref="B967:D967">
    <cfRule type="cellIs" dxfId="49" priority="49" operator="equal">
      <formula>"FREE SPACE"</formula>
    </cfRule>
  </conditionalFormatting>
  <conditionalFormatting sqref="B967:D967">
    <cfRule type="cellIs" dxfId="48" priority="50" operator="equal">
      <formula>"UNUSABLE"</formula>
    </cfRule>
  </conditionalFormatting>
  <conditionalFormatting sqref="B904:D904">
    <cfRule type="cellIs" dxfId="47" priority="51" operator="equal">
      <formula>"FREE SPACE"</formula>
    </cfRule>
  </conditionalFormatting>
  <conditionalFormatting sqref="B904:D904">
    <cfRule type="cellIs" dxfId="46" priority="52" operator="equal">
      <formula>"UNUSABLE"</formula>
    </cfRule>
  </conditionalFormatting>
  <conditionalFormatting sqref="E904:I904">
    <cfRule type="cellIs" dxfId="45" priority="53" operator="equal">
      <formula>"Yes"</formula>
    </cfRule>
  </conditionalFormatting>
  <conditionalFormatting sqref="E904:I904">
    <cfRule type="cellIs" dxfId="44" priority="54" operator="equal">
      <formula>"No"</formula>
    </cfRule>
  </conditionalFormatting>
  <conditionalFormatting sqref="B1017">
    <cfRule type="cellIs" dxfId="43" priority="43" operator="equal">
      <formula>"UNUSABLE"</formula>
    </cfRule>
  </conditionalFormatting>
  <conditionalFormatting sqref="B1017">
    <cfRule type="cellIs" dxfId="42" priority="44" operator="equal">
      <formula>"FREE SPACE"</formula>
    </cfRule>
  </conditionalFormatting>
  <conditionalFormatting sqref="B1017">
    <cfRule type="cellIs" dxfId="41" priority="35" operator="equal">
      <formula>"FREE SPACE"</formula>
    </cfRule>
  </conditionalFormatting>
  <conditionalFormatting sqref="B1017">
    <cfRule type="cellIs" dxfId="40" priority="36" operator="equal">
      <formula>"UNUSABLE"</formula>
    </cfRule>
  </conditionalFormatting>
  <conditionalFormatting sqref="B1017">
    <cfRule type="cellIs" dxfId="39" priority="37" operator="equal">
      <formula>"FREE SPACE"</formula>
    </cfRule>
  </conditionalFormatting>
  <conditionalFormatting sqref="B1017">
    <cfRule type="cellIs" dxfId="38" priority="38" operator="equal">
      <formula>"UNUSABLE"</formula>
    </cfRule>
  </conditionalFormatting>
  <conditionalFormatting sqref="B1017">
    <cfRule type="cellIs" dxfId="37" priority="39" operator="equal">
      <formula>"FREE SPACE"</formula>
    </cfRule>
  </conditionalFormatting>
  <conditionalFormatting sqref="B1017">
    <cfRule type="cellIs" dxfId="36" priority="40" operator="equal">
      <formula>"UNUSABLE"</formula>
    </cfRule>
  </conditionalFormatting>
  <conditionalFormatting sqref="B1017">
    <cfRule type="cellIs" dxfId="35" priority="41" operator="equal">
      <formula>"FREE SPACE"</formula>
    </cfRule>
  </conditionalFormatting>
  <conditionalFormatting sqref="B1017">
    <cfRule type="cellIs" dxfId="34" priority="42" operator="equal">
      <formula>"UNUSABLE"</formula>
    </cfRule>
  </conditionalFormatting>
  <conditionalFormatting sqref="B938:D938">
    <cfRule type="cellIs" dxfId="33" priority="25" operator="equal">
      <formula>"FREE SPACE"</formula>
    </cfRule>
  </conditionalFormatting>
  <conditionalFormatting sqref="B938:D938">
    <cfRule type="cellIs" dxfId="32" priority="26" operator="equal">
      <formula>"UNUSABLE"</formula>
    </cfRule>
  </conditionalFormatting>
  <conditionalFormatting sqref="E938:I938">
    <cfRule type="cellIs" dxfId="31" priority="27" operator="equal">
      <formula>"Yes"</formula>
    </cfRule>
  </conditionalFormatting>
  <conditionalFormatting sqref="E938:I938">
    <cfRule type="cellIs" dxfId="30" priority="28" operator="equal">
      <formula>"No"</formula>
    </cfRule>
  </conditionalFormatting>
  <conditionalFormatting sqref="B1002:D1002">
    <cfRule type="cellIs" dxfId="29" priority="29" operator="equal">
      <formula>"FREE SPACE"</formula>
    </cfRule>
  </conditionalFormatting>
  <conditionalFormatting sqref="B1002:D1002">
    <cfRule type="cellIs" dxfId="28" priority="30" operator="equal">
      <formula>"UNUSABLE"</formula>
    </cfRule>
  </conditionalFormatting>
  <conditionalFormatting sqref="B939:D939">
    <cfRule type="cellIs" dxfId="27" priority="31" operator="equal">
      <formula>"FREE SPACE"</formula>
    </cfRule>
  </conditionalFormatting>
  <conditionalFormatting sqref="B939:D939">
    <cfRule type="cellIs" dxfId="26" priority="32" operator="equal">
      <formula>"UNUSABLE"</formula>
    </cfRule>
  </conditionalFormatting>
  <conditionalFormatting sqref="E939:I939">
    <cfRule type="cellIs" dxfId="25" priority="33" operator="equal">
      <formula>"Yes"</formula>
    </cfRule>
  </conditionalFormatting>
  <conditionalFormatting sqref="E939:I939">
    <cfRule type="cellIs" dxfId="24" priority="34" operator="equal">
      <formula>"No"</formula>
    </cfRule>
  </conditionalFormatting>
  <conditionalFormatting sqref="B937:D937">
    <cfRule type="cellIs" dxfId="23" priority="15" operator="equal">
      <formula>"FREE SPACE"</formula>
    </cfRule>
  </conditionalFormatting>
  <conditionalFormatting sqref="B937:D937">
    <cfRule type="cellIs" dxfId="22" priority="16" operator="equal">
      <formula>"UNUSABLE"</formula>
    </cfRule>
  </conditionalFormatting>
  <conditionalFormatting sqref="E937:I937">
    <cfRule type="cellIs" dxfId="21" priority="17" operator="equal">
      <formula>"Yes"</formula>
    </cfRule>
  </conditionalFormatting>
  <conditionalFormatting sqref="E937:I937">
    <cfRule type="cellIs" dxfId="20" priority="18" operator="equal">
      <formula>"No"</formula>
    </cfRule>
  </conditionalFormatting>
  <conditionalFormatting sqref="B1001:D1001">
    <cfRule type="cellIs" dxfId="19" priority="19" operator="equal">
      <formula>"FREE SPACE"</formula>
    </cfRule>
  </conditionalFormatting>
  <conditionalFormatting sqref="B1001:D1001">
    <cfRule type="cellIs" dxfId="18" priority="20" operator="equal">
      <formula>"UNUSABLE"</formula>
    </cfRule>
  </conditionalFormatting>
  <conditionalFormatting sqref="B938:D938">
    <cfRule type="cellIs" dxfId="17" priority="21" operator="equal">
      <formula>"FREE SPACE"</formula>
    </cfRule>
  </conditionalFormatting>
  <conditionalFormatting sqref="B938:D938">
    <cfRule type="cellIs" dxfId="16" priority="22" operator="equal">
      <formula>"UNUSABLE"</formula>
    </cfRule>
  </conditionalFormatting>
  <conditionalFormatting sqref="E938:I938">
    <cfRule type="cellIs" dxfId="15" priority="23" operator="equal">
      <formula>"Yes"</formula>
    </cfRule>
  </conditionalFormatting>
  <conditionalFormatting sqref="E938:I938">
    <cfRule type="cellIs" dxfId="14" priority="24" operator="equal">
      <formula>"No"</formula>
    </cfRule>
  </conditionalFormatting>
  <conditionalFormatting sqref="B977:D977">
    <cfRule type="cellIs" dxfId="13" priority="13" operator="equal">
      <formula>"FREE SPACE"</formula>
    </cfRule>
  </conditionalFormatting>
  <conditionalFormatting sqref="B977:D977">
    <cfRule type="cellIs" dxfId="12" priority="14" operator="equal">
      <formula>"UNUSABLE"</formula>
    </cfRule>
  </conditionalFormatting>
  <conditionalFormatting sqref="B976:D976">
    <cfRule type="cellIs" dxfId="11" priority="11" operator="equal">
      <formula>"FREE SPACE"</formula>
    </cfRule>
  </conditionalFormatting>
  <conditionalFormatting sqref="B976:D976">
    <cfRule type="cellIs" dxfId="10" priority="12" operator="equal">
      <formula>"UNUSABLE"</formula>
    </cfRule>
  </conditionalFormatting>
  <conditionalFormatting sqref="B1026">
    <cfRule type="cellIs" dxfId="9" priority="9" operator="equal">
      <formula>"UNUSABLE"</formula>
    </cfRule>
  </conditionalFormatting>
  <conditionalFormatting sqref="B1026">
    <cfRule type="cellIs" dxfId="8" priority="10" operator="equal">
      <formula>"FREE SPACE"</formula>
    </cfRule>
  </conditionalFormatting>
  <conditionalFormatting sqref="B1026">
    <cfRule type="cellIs" dxfId="7" priority="1" operator="equal">
      <formula>"FREE SPACE"</formula>
    </cfRule>
  </conditionalFormatting>
  <conditionalFormatting sqref="B1026">
    <cfRule type="cellIs" dxfId="6" priority="2" operator="equal">
      <formula>"UNUSABLE"</formula>
    </cfRule>
  </conditionalFormatting>
  <conditionalFormatting sqref="B1026">
    <cfRule type="cellIs" dxfId="5" priority="3" operator="equal">
      <formula>"FREE SPACE"</formula>
    </cfRule>
  </conditionalFormatting>
  <conditionalFormatting sqref="B1026">
    <cfRule type="cellIs" dxfId="4" priority="4" operator="equal">
      <formula>"UNUSABLE"</formula>
    </cfRule>
  </conditionalFormatting>
  <conditionalFormatting sqref="B1026">
    <cfRule type="cellIs" dxfId="3" priority="5" operator="equal">
      <formula>"FREE SPACE"</formula>
    </cfRule>
  </conditionalFormatting>
  <conditionalFormatting sqref="B1026">
    <cfRule type="cellIs" dxfId="2" priority="6" operator="equal">
      <formula>"UNUSABLE"</formula>
    </cfRule>
  </conditionalFormatting>
  <conditionalFormatting sqref="B1026">
    <cfRule type="cellIs" dxfId="1" priority="7" operator="equal">
      <formula>"FREE SPACE"</formula>
    </cfRule>
  </conditionalFormatting>
  <conditionalFormatting sqref="B1026">
    <cfRule type="cellIs" dxfId="0" priority="8" operator="equal">
      <formula>"UNUSABLE"</formula>
    </cfRule>
  </conditionalFormatting>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5 C6:D11 B12:D12 C13:D1284 C1287:D3016"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4"/>
      <c r="B1" s="14"/>
      <c r="C1" s="14"/>
      <c r="D1" s="14"/>
      <c r="E1" s="14"/>
      <c r="F1" s="14"/>
    </row>
    <row r="2" spans="1:6">
      <c r="A2" s="14"/>
      <c r="B2" s="147" t="s">
        <v>2671</v>
      </c>
      <c r="C2" s="14"/>
      <c r="D2" s="14"/>
      <c r="E2" s="14"/>
      <c r="F2" s="14"/>
    </row>
    <row r="3" spans="1:6">
      <c r="A3" s="14"/>
      <c r="B3" s="14" t="s">
        <v>2672</v>
      </c>
      <c r="C3" s="14"/>
      <c r="D3" s="14"/>
      <c r="E3" s="14"/>
      <c r="F3" s="14"/>
    </row>
    <row r="4" spans="1:6">
      <c r="A4" s="14"/>
      <c r="B4" s="14" t="s">
        <v>2673</v>
      </c>
      <c r="C4" s="14"/>
      <c r="D4" s="14"/>
      <c r="E4" s="14"/>
      <c r="F4" s="14"/>
    </row>
    <row r="5" spans="1:6">
      <c r="A5" s="14"/>
      <c r="B5" s="14" t="s">
        <v>2674</v>
      </c>
      <c r="C5" s="14"/>
      <c r="D5" s="14"/>
      <c r="E5" s="14"/>
      <c r="F5" s="14"/>
    </row>
    <row r="6" spans="1:6">
      <c r="A6" s="14"/>
      <c r="B6" s="14" t="s">
        <v>2677</v>
      </c>
      <c r="C6" s="14"/>
      <c r="D6" s="14"/>
      <c r="E6" s="14"/>
      <c r="F6" s="14"/>
    </row>
    <row r="7" spans="1:6">
      <c r="A7" s="14"/>
      <c r="B7" s="14" t="s">
        <v>2678</v>
      </c>
      <c r="C7" s="14"/>
      <c r="D7" s="14"/>
      <c r="E7" s="14"/>
      <c r="F7" s="14"/>
    </row>
    <row r="8" spans="1:6">
      <c r="A8" s="14"/>
      <c r="B8" s="14" t="s">
        <v>2711</v>
      </c>
      <c r="C8" s="14"/>
      <c r="D8" s="14"/>
      <c r="E8" s="14"/>
      <c r="F8" s="14"/>
    </row>
    <row r="9" spans="1:6">
      <c r="A9" s="14"/>
      <c r="B9" s="14" t="s">
        <v>2675</v>
      </c>
      <c r="C9" s="14"/>
      <c r="D9" s="14"/>
      <c r="E9" s="14"/>
      <c r="F9" s="14"/>
    </row>
    <row r="10" spans="1:6">
      <c r="A10" s="14"/>
      <c r="B10" s="14" t="s">
        <v>2676</v>
      </c>
      <c r="C10" s="14"/>
      <c r="D10" s="14"/>
      <c r="E10" s="14"/>
      <c r="F10" s="14"/>
    </row>
    <row r="11" spans="1:6">
      <c r="A11" s="14"/>
      <c r="B11" s="14"/>
      <c r="C11" s="14"/>
      <c r="D11" s="14"/>
      <c r="E11" s="14"/>
      <c r="F11" s="14"/>
    </row>
    <row r="12" spans="1:6">
      <c r="A12" s="14"/>
      <c r="B12" s="18" t="s">
        <v>156</v>
      </c>
      <c r="C12" s="18"/>
      <c r="D12" s="14"/>
      <c r="E12" s="14"/>
      <c r="F12" s="14"/>
    </row>
    <row r="13" spans="1:6">
      <c r="A13" s="14"/>
      <c r="B13" s="14" t="s">
        <v>2670</v>
      </c>
      <c r="C13" s="14"/>
      <c r="D13" s="14"/>
      <c r="E13" s="14" t="s">
        <v>2669</v>
      </c>
      <c r="F13" s="14"/>
    </row>
    <row r="14" spans="1:6">
      <c r="A14" s="14"/>
      <c r="B14" s="14" t="s">
        <v>2668</v>
      </c>
      <c r="C14" s="14" t="s">
        <v>2653</v>
      </c>
      <c r="D14" s="12">
        <v>4</v>
      </c>
      <c r="E14" s="22" t="s">
        <v>2667</v>
      </c>
      <c r="F14" s="14"/>
    </row>
    <row r="15" spans="1:6">
      <c r="A15" s="14"/>
      <c r="B15" s="14" t="s">
        <v>2666</v>
      </c>
      <c r="C15" s="14" t="s">
        <v>2653</v>
      </c>
      <c r="D15" s="12">
        <v>16</v>
      </c>
      <c r="E15" s="14" t="s">
        <v>2665</v>
      </c>
      <c r="F15" s="14"/>
    </row>
    <row r="16" spans="1:6">
      <c r="A16" s="14"/>
      <c r="B16" s="14" t="s">
        <v>2664</v>
      </c>
      <c r="C16" s="14" t="s">
        <v>2653</v>
      </c>
      <c r="D16" s="12">
        <v>64</v>
      </c>
      <c r="E16" s="14" t="s">
        <v>2663</v>
      </c>
      <c r="F16" s="14"/>
    </row>
    <row r="17" spans="1:6">
      <c r="A17" s="14"/>
      <c r="B17" s="14" t="s">
        <v>2662</v>
      </c>
      <c r="C17" s="14" t="s">
        <v>2653</v>
      </c>
      <c r="D17" s="12">
        <v>256</v>
      </c>
      <c r="E17" s="14" t="s">
        <v>2661</v>
      </c>
      <c r="F17" s="14"/>
    </row>
    <row r="18" spans="1:6">
      <c r="A18" s="14"/>
      <c r="B18" s="14" t="s">
        <v>2660</v>
      </c>
      <c r="C18" s="14" t="s">
        <v>2653</v>
      </c>
      <c r="D18" s="12">
        <v>1024</v>
      </c>
      <c r="E18" s="14" t="s">
        <v>2659</v>
      </c>
      <c r="F18" s="14"/>
    </row>
    <row r="19" spans="1:6">
      <c r="A19" s="14"/>
      <c r="B19" s="14" t="s">
        <v>2658</v>
      </c>
      <c r="C19" s="14" t="s">
        <v>2653</v>
      </c>
      <c r="D19" s="160">
        <v>4096</v>
      </c>
      <c r="E19" s="14" t="s">
        <v>2657</v>
      </c>
      <c r="F19" s="14"/>
    </row>
    <row r="20" spans="1:6">
      <c r="A20" s="14"/>
      <c r="B20" s="14" t="s">
        <v>2656</v>
      </c>
      <c r="C20" s="14" t="s">
        <v>2653</v>
      </c>
      <c r="D20" s="160">
        <v>16384</v>
      </c>
      <c r="E20" s="14" t="s">
        <v>2655</v>
      </c>
      <c r="F20" s="14"/>
    </row>
    <row r="21" spans="1:6">
      <c r="A21" s="14"/>
      <c r="B21" s="14"/>
      <c r="C21" s="14"/>
      <c r="D21" s="160"/>
      <c r="E21" s="14"/>
      <c r="F21" s="14"/>
    </row>
    <row r="22" spans="1:6">
      <c r="A22" s="14"/>
      <c r="B22" s="14" t="s">
        <v>2654</v>
      </c>
      <c r="C22" s="14"/>
      <c r="D22" s="14"/>
      <c r="F22" s="14"/>
    </row>
    <row r="23" spans="1:6">
      <c r="A23" s="14"/>
      <c r="B23" s="14"/>
      <c r="C23" s="14"/>
      <c r="D23" s="14"/>
      <c r="F23" s="14"/>
    </row>
    <row r="24" spans="1:6">
      <c r="A24" s="14"/>
      <c r="B24" s="14" t="s">
        <v>2670</v>
      </c>
      <c r="E24" s="14" t="s">
        <v>2669</v>
      </c>
      <c r="F24" s="14"/>
    </row>
    <row r="25" spans="1:6">
      <c r="A25" s="14"/>
      <c r="B25" s="14" t="s">
        <v>2662</v>
      </c>
      <c r="C25" s="14" t="s">
        <v>2653</v>
      </c>
      <c r="D25" s="14">
        <v>100</v>
      </c>
      <c r="E25" s="14" t="s">
        <v>2661</v>
      </c>
      <c r="F25" s="14"/>
    </row>
    <row r="26" spans="1:6">
      <c r="A26" s="14"/>
      <c r="B26" s="14" t="s">
        <v>2656</v>
      </c>
      <c r="C26" s="14" t="s">
        <v>2653</v>
      </c>
      <c r="D26" s="159">
        <v>10000</v>
      </c>
      <c r="E26" s="14" t="s">
        <v>2655</v>
      </c>
      <c r="F26" s="14"/>
    </row>
    <row r="28" spans="1:6">
      <c r="B28" s="2" t="s">
        <v>2776</v>
      </c>
    </row>
    <row r="29" spans="1:6">
      <c r="B29" t="s">
        <v>2777</v>
      </c>
    </row>
    <row r="30" spans="1:6">
      <c r="B30" t="s">
        <v>2778</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4" bestFit="1" customWidth="1"/>
    <col min="2" max="2" width="37.42578125" style="14" customWidth="1"/>
    <col min="3" max="3" width="96.28515625" style="14" customWidth="1"/>
    <col min="4" max="16384" width="17.28515625" style="14"/>
  </cols>
  <sheetData>
    <row r="2" spans="1:4">
      <c r="A2" s="14" t="s">
        <v>2590</v>
      </c>
      <c r="B2" s="149" t="s">
        <v>2524</v>
      </c>
      <c r="C2" s="22" t="s">
        <v>2525</v>
      </c>
    </row>
    <row r="3" spans="1:4">
      <c r="A3" s="14" t="s">
        <v>2591</v>
      </c>
      <c r="B3" s="149" t="s">
        <v>1798</v>
      </c>
      <c r="C3" s="22" t="s">
        <v>2624</v>
      </c>
      <c r="D3" s="22" t="s">
        <v>2526</v>
      </c>
    </row>
    <row r="4" spans="1:4">
      <c r="A4" s="14" t="s">
        <v>3080</v>
      </c>
      <c r="B4" s="149" t="s">
        <v>2527</v>
      </c>
      <c r="C4" s="22" t="s">
        <v>3081</v>
      </c>
      <c r="D4" s="22" t="s">
        <v>2528</v>
      </c>
    </row>
    <row r="5" spans="1:4">
      <c r="A5" s="14" t="s">
        <v>2617</v>
      </c>
      <c r="B5" s="149" t="s">
        <v>2529</v>
      </c>
      <c r="C5" s="22" t="s">
        <v>3084</v>
      </c>
    </row>
    <row r="6" spans="1:4">
      <c r="A6" s="14" t="s">
        <v>2618</v>
      </c>
      <c r="B6" s="149" t="s">
        <v>2531</v>
      </c>
      <c r="C6" s="22" t="s">
        <v>3085</v>
      </c>
    </row>
    <row r="7" spans="1:4">
      <c r="A7" s="14" t="s">
        <v>3082</v>
      </c>
      <c r="B7" s="149" t="s">
        <v>3086</v>
      </c>
      <c r="C7" s="22" t="s">
        <v>2530</v>
      </c>
    </row>
    <row r="8" spans="1:4">
      <c r="A8" s="14" t="s">
        <v>3083</v>
      </c>
      <c r="B8" s="149" t="s">
        <v>3087</v>
      </c>
      <c r="C8" s="22" t="s">
        <v>2532</v>
      </c>
    </row>
    <row r="9" spans="1:4">
      <c r="A9" s="14" t="s">
        <v>2619</v>
      </c>
      <c r="B9" s="149" t="s">
        <v>2533</v>
      </c>
      <c r="C9" s="22" t="s">
        <v>2534</v>
      </c>
    </row>
    <row r="10" spans="1:4">
      <c r="A10" s="14" t="s">
        <v>2586</v>
      </c>
      <c r="B10" s="149" t="s">
        <v>2535</v>
      </c>
      <c r="C10" s="22" t="s">
        <v>3088</v>
      </c>
    </row>
    <row r="11" spans="1:4">
      <c r="A11" s="14" t="s">
        <v>2593</v>
      </c>
      <c r="B11" s="149" t="s">
        <v>2536</v>
      </c>
      <c r="C11" s="22" t="s">
        <v>2537</v>
      </c>
    </row>
    <row r="12" spans="1:4">
      <c r="A12" s="14" t="s">
        <v>2594</v>
      </c>
      <c r="B12" s="149" t="s">
        <v>2538</v>
      </c>
      <c r="C12" s="22" t="s">
        <v>2539</v>
      </c>
    </row>
    <row r="13" spans="1:4">
      <c r="A13" s="14" t="s">
        <v>2595</v>
      </c>
      <c r="B13" s="149" t="s">
        <v>2540</v>
      </c>
      <c r="C13" s="22" t="s">
        <v>2541</v>
      </c>
    </row>
    <row r="14" spans="1:4">
      <c r="A14" s="14" t="s">
        <v>2596</v>
      </c>
      <c r="B14" s="149" t="s">
        <v>2542</v>
      </c>
      <c r="C14" s="22" t="s">
        <v>2543</v>
      </c>
    </row>
    <row r="15" spans="1:4">
      <c r="A15" s="14" t="s">
        <v>2597</v>
      </c>
      <c r="B15" s="149" t="s">
        <v>2544</v>
      </c>
      <c r="C15" s="22" t="s">
        <v>2545</v>
      </c>
    </row>
    <row r="16" spans="1:4">
      <c r="A16" s="14" t="s">
        <v>2598</v>
      </c>
      <c r="B16" s="149" t="s">
        <v>2546</v>
      </c>
      <c r="C16" s="22" t="s">
        <v>2547</v>
      </c>
    </row>
    <row r="17" spans="1:4">
      <c r="A17" s="14" t="s">
        <v>2616</v>
      </c>
      <c r="B17" s="149" t="s">
        <v>2583</v>
      </c>
      <c r="C17" s="22" t="s">
        <v>2584</v>
      </c>
      <c r="D17" s="14" t="s">
        <v>2592</v>
      </c>
    </row>
    <row r="18" spans="1:4">
      <c r="A18" s="14" t="s">
        <v>2587</v>
      </c>
      <c r="B18" s="150" t="s">
        <v>2548</v>
      </c>
      <c r="C18" s="22" t="s">
        <v>2585</v>
      </c>
      <c r="D18" s="14" t="s">
        <v>2592</v>
      </c>
    </row>
    <row r="19" spans="1:4">
      <c r="A19" s="14" t="s">
        <v>2588</v>
      </c>
      <c r="B19" s="149" t="s">
        <v>2549</v>
      </c>
      <c r="C19" s="22" t="s">
        <v>2640</v>
      </c>
      <c r="D19" s="14" t="s">
        <v>2592</v>
      </c>
    </row>
    <row r="20" spans="1:4">
      <c r="A20" s="14" t="s">
        <v>2589</v>
      </c>
      <c r="B20" s="149" t="s">
        <v>2550</v>
      </c>
      <c r="C20" s="22" t="s">
        <v>3089</v>
      </c>
    </row>
    <row r="21" spans="1:4">
      <c r="A21" s="14" t="s">
        <v>2599</v>
      </c>
      <c r="B21" s="149" t="s">
        <v>2551</v>
      </c>
      <c r="C21" s="22" t="s">
        <v>2552</v>
      </c>
    </row>
    <row r="22" spans="1:4">
      <c r="A22" s="14" t="s">
        <v>2600</v>
      </c>
      <c r="B22" s="149" t="s">
        <v>2553</v>
      </c>
      <c r="C22" s="22" t="s">
        <v>2554</v>
      </c>
    </row>
    <row r="23" spans="1:4">
      <c r="A23" s="14" t="s">
        <v>2620</v>
      </c>
      <c r="B23" s="149" t="s">
        <v>2555</v>
      </c>
      <c r="C23" s="22" t="s">
        <v>2556</v>
      </c>
    </row>
    <row r="24" spans="1:4">
      <c r="A24" s="14" t="s">
        <v>2621</v>
      </c>
      <c r="B24" s="149" t="s">
        <v>2557</v>
      </c>
      <c r="C24" s="22" t="s">
        <v>2558</v>
      </c>
    </row>
    <row r="25" spans="1:4">
      <c r="A25" s="14" t="s">
        <v>2601</v>
      </c>
      <c r="B25" s="22" t="s">
        <v>2559</v>
      </c>
      <c r="C25" s="22" t="s">
        <v>2641</v>
      </c>
    </row>
    <row r="26" spans="1:4">
      <c r="A26" s="14" t="s">
        <v>2602</v>
      </c>
      <c r="B26" s="22" t="s">
        <v>2560</v>
      </c>
      <c r="C26" s="22" t="s">
        <v>2642</v>
      </c>
    </row>
    <row r="27" spans="1:4">
      <c r="A27" s="14" t="s">
        <v>2603</v>
      </c>
      <c r="B27" s="22" t="s">
        <v>2561</v>
      </c>
      <c r="C27" s="22" t="s">
        <v>2643</v>
      </c>
    </row>
    <row r="28" spans="1:4">
      <c r="A28" s="14" t="s">
        <v>2604</v>
      </c>
      <c r="B28" s="22" t="s">
        <v>2562</v>
      </c>
      <c r="C28" s="22" t="s">
        <v>2644</v>
      </c>
    </row>
    <row r="29" spans="1:4">
      <c r="A29" s="14" t="s">
        <v>2605</v>
      </c>
      <c r="B29" s="22" t="s">
        <v>2563</v>
      </c>
      <c r="C29" s="22" t="s">
        <v>2645</v>
      </c>
    </row>
    <row r="30" spans="1:4">
      <c r="A30" s="14" t="s">
        <v>2606</v>
      </c>
      <c r="B30" s="149" t="s">
        <v>2564</v>
      </c>
      <c r="C30" s="22" t="s">
        <v>2565</v>
      </c>
    </row>
    <row r="31" spans="1:4">
      <c r="A31" s="14" t="s">
        <v>2607</v>
      </c>
      <c r="B31" s="149" t="s">
        <v>2566</v>
      </c>
      <c r="C31" s="22" t="s">
        <v>2567</v>
      </c>
    </row>
    <row r="32" spans="1:4">
      <c r="A32" s="14" t="s">
        <v>2608</v>
      </c>
      <c r="B32" s="149" t="s">
        <v>2568</v>
      </c>
      <c r="C32" s="22" t="s">
        <v>2569</v>
      </c>
    </row>
    <row r="33" spans="1:3">
      <c r="A33" s="14" t="s">
        <v>2609</v>
      </c>
      <c r="B33" s="149" t="s">
        <v>2570</v>
      </c>
      <c r="C33" s="22" t="s">
        <v>2571</v>
      </c>
    </row>
    <row r="34" spans="1:3">
      <c r="A34" s="14" t="s">
        <v>2622</v>
      </c>
      <c r="B34" s="149" t="s">
        <v>2572</v>
      </c>
      <c r="C34" s="22" t="s">
        <v>2573</v>
      </c>
    </row>
    <row r="35" spans="1:3">
      <c r="A35" s="14" t="s">
        <v>2623</v>
      </c>
      <c r="B35" s="149" t="s">
        <v>2574</v>
      </c>
      <c r="C35" s="22" t="s">
        <v>2573</v>
      </c>
    </row>
    <row r="36" spans="1:3">
      <c r="A36" s="14" t="s">
        <v>2610</v>
      </c>
      <c r="B36" s="149" t="s">
        <v>2577</v>
      </c>
      <c r="C36" s="22" t="s">
        <v>2582</v>
      </c>
    </row>
    <row r="37" spans="1:3">
      <c r="A37" s="14" t="s">
        <v>2611</v>
      </c>
      <c r="B37" s="149" t="s">
        <v>2576</v>
      </c>
      <c r="C37" s="22" t="s">
        <v>2582</v>
      </c>
    </row>
    <row r="38" spans="1:3">
      <c r="A38" s="14" t="s">
        <v>2612</v>
      </c>
      <c r="B38" s="149" t="s">
        <v>2578</v>
      </c>
      <c r="C38" s="22" t="s">
        <v>2582</v>
      </c>
    </row>
    <row r="39" spans="1:3">
      <c r="A39" s="14" t="s">
        <v>2613</v>
      </c>
      <c r="B39" s="149" t="s">
        <v>2579</v>
      </c>
      <c r="C39" s="22" t="s">
        <v>2582</v>
      </c>
    </row>
    <row r="40" spans="1:3">
      <c r="A40" s="14" t="s">
        <v>2615</v>
      </c>
      <c r="B40" s="149" t="s">
        <v>2580</v>
      </c>
      <c r="C40" s="22" t="s">
        <v>2582</v>
      </c>
    </row>
    <row r="41" spans="1:3">
      <c r="A41" s="14" t="s">
        <v>2614</v>
      </c>
      <c r="B41" s="149" t="s">
        <v>2581</v>
      </c>
      <c r="C41" s="22" t="s">
        <v>2582</v>
      </c>
    </row>
    <row r="43" spans="1:3">
      <c r="B43" s="147" t="s">
        <v>2625</v>
      </c>
      <c r="C43" s="45" t="s">
        <v>2626</v>
      </c>
    </row>
    <row r="44" spans="1:3">
      <c r="A44" s="14" t="s">
        <v>2627</v>
      </c>
      <c r="B44" s="151" t="s">
        <v>2632</v>
      </c>
      <c r="C44" s="22" t="s">
        <v>2637</v>
      </c>
    </row>
    <row r="45" spans="1:3">
      <c r="A45" s="14" t="s">
        <v>2628</v>
      </c>
      <c r="B45" s="151" t="s">
        <v>2633</v>
      </c>
      <c r="C45" s="22" t="s">
        <v>2637</v>
      </c>
    </row>
    <row r="46" spans="1:3">
      <c r="A46" s="14" t="s">
        <v>2629</v>
      </c>
      <c r="B46" s="14" t="s">
        <v>2634</v>
      </c>
      <c r="C46" s="22" t="s">
        <v>2638</v>
      </c>
    </row>
    <row r="47" spans="1:3">
      <c r="A47" s="14" t="s">
        <v>2630</v>
      </c>
      <c r="B47" s="14" t="s">
        <v>2635</v>
      </c>
      <c r="C47" s="22" t="s">
        <v>2638</v>
      </c>
    </row>
    <row r="48" spans="1:3">
      <c r="A48" s="14" t="s">
        <v>2631</v>
      </c>
      <c r="B48" s="14" t="s">
        <v>2636</v>
      </c>
      <c r="C48" s="22" t="s">
        <v>2639</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I23" sqref="I23"/>
    </sheetView>
  </sheetViews>
  <sheetFormatPr defaultRowHeight="15"/>
  <sheetData>
    <row r="2" spans="2:2">
      <c r="B2" t="s">
        <v>2691</v>
      </c>
    </row>
    <row r="3" spans="2:2">
      <c r="B3" t="s">
        <v>2692</v>
      </c>
    </row>
    <row r="4" spans="2:2">
      <c r="B4" t="s">
        <v>2704</v>
      </c>
    </row>
    <row r="5" spans="2:2">
      <c r="B5" t="s">
        <v>2700</v>
      </c>
    </row>
    <row r="13" spans="2:2">
      <c r="B13" t="s">
        <v>2705</v>
      </c>
    </row>
    <row r="14" spans="2:2">
      <c r="B14" t="s">
        <v>2708</v>
      </c>
    </row>
    <row r="15" spans="2:2">
      <c r="B15" t="s">
        <v>2709</v>
      </c>
    </row>
    <row r="16" spans="2:2">
      <c r="B16" t="s">
        <v>2710</v>
      </c>
    </row>
    <row r="24" spans="23:23">
      <c r="W24" t="s">
        <v>2693</v>
      </c>
    </row>
    <row r="25" spans="23:23">
      <c r="W25" t="s">
        <v>2699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2523</v>
      </c>
    </row>
    <row r="2" spans="2:5">
      <c r="B2" t="s">
        <v>32</v>
      </c>
    </row>
    <row r="3" spans="2:5">
      <c r="B3" t="s">
        <v>33</v>
      </c>
    </row>
    <row r="4" spans="2:5">
      <c r="B4" t="s">
        <v>1501</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1502</v>
      </c>
      <c r="C55" t="s">
        <v>59</v>
      </c>
      <c r="E55" t="s">
        <v>132</v>
      </c>
    </row>
    <row r="56" spans="2:5">
      <c r="B56" t="s">
        <v>133</v>
      </c>
      <c r="C56" t="s">
        <v>59</v>
      </c>
      <c r="E56" t="s">
        <v>134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B1:B15"/>
  <sheetViews>
    <sheetView workbookViewId="0">
      <selection activeCell="B12" sqref="B12"/>
    </sheetView>
  </sheetViews>
  <sheetFormatPr defaultRowHeight="15"/>
  <cols>
    <col min="1" max="1" width="9.140625" customWidth="1"/>
    <col min="2" max="2" width="238.28515625" customWidth="1"/>
  </cols>
  <sheetData>
    <row r="1" spans="2:2">
      <c r="B1" s="152" t="s">
        <v>2868</v>
      </c>
    </row>
    <row r="2" spans="2:2">
      <c r="B2" s="158" t="s">
        <v>2863</v>
      </c>
    </row>
    <row r="3" spans="2:2">
      <c r="B3" s="241" t="s">
        <v>2864</v>
      </c>
    </row>
    <row r="4" spans="2:2">
      <c r="B4" s="157" t="s">
        <v>2866</v>
      </c>
    </row>
    <row r="5" spans="2:2">
      <c r="B5" s="156" t="s">
        <v>2865</v>
      </c>
    </row>
    <row r="7" spans="2:2">
      <c r="B7" s="158" t="s">
        <v>3092</v>
      </c>
    </row>
    <row r="8" spans="2:2">
      <c r="B8" s="241" t="s">
        <v>2902</v>
      </c>
    </row>
    <row r="9" spans="2:2">
      <c r="B9" s="241" t="s">
        <v>2898</v>
      </c>
    </row>
    <row r="10" spans="2:2">
      <c r="B10" s="241" t="s">
        <v>2862</v>
      </c>
    </row>
    <row r="11" spans="2:2">
      <c r="B11" s="241" t="s">
        <v>2901</v>
      </c>
    </row>
    <row r="12" spans="2:2">
      <c r="B12" s="241" t="s">
        <v>3091</v>
      </c>
    </row>
    <row r="13" spans="2:2">
      <c r="B13" s="241" t="s">
        <v>3099</v>
      </c>
    </row>
    <row r="14" spans="2:2">
      <c r="B14" s="157" t="s">
        <v>2867</v>
      </c>
    </row>
    <row r="15" spans="2:2">
      <c r="B15" s="157" t="s">
        <v>3096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92"/>
  <sheetViews>
    <sheetView topLeftCell="A37" zoomScale="85" zoomScaleNormal="85" workbookViewId="0">
      <selection activeCell="Z59" sqref="Z59"/>
    </sheetView>
  </sheetViews>
  <sheetFormatPr defaultRowHeight="15"/>
  <cols>
    <col min="2" max="2" width="13" customWidth="1"/>
    <col min="3" max="3" width="16.28515625" customWidth="1"/>
    <col min="4" max="4" width="33" customWidth="1"/>
    <col min="5" max="20" width="3" customWidth="1"/>
  </cols>
  <sheetData>
    <row r="2" spans="2:5">
      <c r="B2" t="s">
        <v>1382</v>
      </c>
    </row>
    <row r="3" spans="2:5">
      <c r="B3" t="s">
        <v>1427</v>
      </c>
    </row>
    <row r="4" spans="2:5">
      <c r="B4" t="s">
        <v>1384</v>
      </c>
    </row>
    <row r="5" spans="2:5">
      <c r="B5" t="s">
        <v>1392</v>
      </c>
    </row>
    <row r="6" spans="2:5">
      <c r="B6" t="s">
        <v>1385</v>
      </c>
    </row>
    <row r="8" spans="2:5">
      <c r="B8" s="2" t="s">
        <v>156</v>
      </c>
      <c r="C8" s="2" t="s">
        <v>1360</v>
      </c>
      <c r="D8" s="2" t="s">
        <v>1361</v>
      </c>
      <c r="E8" s="2" t="s">
        <v>9</v>
      </c>
    </row>
    <row r="9" spans="2:5">
      <c r="C9" t="s">
        <v>1372</v>
      </c>
      <c r="D9" t="s">
        <v>1362</v>
      </c>
      <c r="E9" t="s">
        <v>1389</v>
      </c>
    </row>
    <row r="10" spans="2:5">
      <c r="C10" t="s">
        <v>1373</v>
      </c>
      <c r="D10" t="s">
        <v>1363</v>
      </c>
      <c r="E10" t="s">
        <v>1386</v>
      </c>
    </row>
    <row r="11" spans="2:5">
      <c r="B11" t="s">
        <v>1381</v>
      </c>
      <c r="C11" t="s">
        <v>1371</v>
      </c>
      <c r="D11" t="s">
        <v>1364</v>
      </c>
      <c r="E11" t="s">
        <v>1396</v>
      </c>
    </row>
    <row r="12" spans="2:5">
      <c r="C12" t="s">
        <v>1379</v>
      </c>
      <c r="D12" t="s">
        <v>1365</v>
      </c>
      <c r="E12" t="s">
        <v>1390</v>
      </c>
    </row>
    <row r="13" spans="2:5">
      <c r="C13" t="s">
        <v>1375</v>
      </c>
      <c r="D13" t="s">
        <v>1366</v>
      </c>
      <c r="E13" t="s">
        <v>1387</v>
      </c>
    </row>
    <row r="14" spans="2:5">
      <c r="C14" t="s">
        <v>1376</v>
      </c>
      <c r="D14" t="s">
        <v>1367</v>
      </c>
      <c r="E14" t="s">
        <v>1391</v>
      </c>
    </row>
    <row r="15" spans="2:5">
      <c r="C15" t="s">
        <v>1374</v>
      </c>
      <c r="D15" t="s">
        <v>1368</v>
      </c>
      <c r="E15" t="s">
        <v>1388</v>
      </c>
    </row>
    <row r="16" spans="2:5">
      <c r="B16" t="s">
        <v>155</v>
      </c>
      <c r="C16" t="s">
        <v>1377</v>
      </c>
      <c r="D16" t="s">
        <v>1369</v>
      </c>
      <c r="E16" t="s">
        <v>1404</v>
      </c>
    </row>
    <row r="17" spans="2:5">
      <c r="B17" t="s">
        <v>1380</v>
      </c>
      <c r="C17" t="s">
        <v>1378</v>
      </c>
      <c r="D17" t="s">
        <v>1370</v>
      </c>
      <c r="E17" t="s">
        <v>1405</v>
      </c>
    </row>
    <row r="19" spans="2:5">
      <c r="B19" s="2" t="s">
        <v>1393</v>
      </c>
    </row>
    <row r="20" spans="2:5">
      <c r="B20" t="s">
        <v>1394</v>
      </c>
    </row>
    <row r="21" spans="2:5">
      <c r="B21" t="s">
        <v>1395</v>
      </c>
    </row>
    <row r="22" spans="2:5">
      <c r="B22" t="s">
        <v>1397</v>
      </c>
    </row>
    <row r="23" spans="2:5">
      <c r="B23" t="s">
        <v>1398</v>
      </c>
    </row>
    <row r="24" spans="2:5">
      <c r="B24" t="s">
        <v>1399</v>
      </c>
    </row>
    <row r="25" spans="2:5">
      <c r="B25" t="s">
        <v>1400</v>
      </c>
    </row>
    <row r="26" spans="2:5">
      <c r="B26" t="s">
        <v>1401</v>
      </c>
    </row>
    <row r="27" spans="2:5">
      <c r="B27" t="s">
        <v>1402</v>
      </c>
    </row>
    <row r="28" spans="2:5">
      <c r="B28" t="s">
        <v>1403</v>
      </c>
    </row>
    <row r="30" spans="2:5">
      <c r="B30" s="2" t="s">
        <v>1408</v>
      </c>
    </row>
    <row r="31" spans="2:5">
      <c r="B31" t="s">
        <v>1409</v>
      </c>
    </row>
    <row r="32" spans="2:5">
      <c r="B32" t="s">
        <v>1410</v>
      </c>
    </row>
    <row r="34" spans="2:3">
      <c r="B34" s="2" t="s">
        <v>1406</v>
      </c>
    </row>
    <row r="35" spans="2:3">
      <c r="B35" t="s">
        <v>1422</v>
      </c>
    </row>
    <row r="36" spans="2:3">
      <c r="B36" t="s">
        <v>1407</v>
      </c>
    </row>
    <row r="37" spans="2:3">
      <c r="B37" t="s">
        <v>1421</v>
      </c>
    </row>
    <row r="38" spans="2:3">
      <c r="B38" t="s">
        <v>1411</v>
      </c>
    </row>
    <row r="40" spans="2:3">
      <c r="B40" t="s">
        <v>1383</v>
      </c>
      <c r="C40" t="s">
        <v>1423</v>
      </c>
    </row>
    <row r="41" spans="2:3">
      <c r="B41" t="s">
        <v>1412</v>
      </c>
      <c r="C41" t="s">
        <v>1424</v>
      </c>
    </row>
    <row r="42" spans="2:3">
      <c r="B42" t="s">
        <v>1413</v>
      </c>
      <c r="C42" t="s">
        <v>1426</v>
      </c>
    </row>
    <row r="43" spans="2:3">
      <c r="B43" t="s">
        <v>1466</v>
      </c>
      <c r="C43" t="s">
        <v>1467</v>
      </c>
    </row>
    <row r="44" spans="2:3">
      <c r="B44" t="s">
        <v>1414</v>
      </c>
      <c r="C44" t="s">
        <v>1449</v>
      </c>
    </row>
    <row r="45" spans="2:3">
      <c r="B45" t="s">
        <v>1415</v>
      </c>
      <c r="C45" t="s">
        <v>1425</v>
      </c>
    </row>
    <row r="46" spans="2:3">
      <c r="B46" t="s">
        <v>1416</v>
      </c>
      <c r="C46" t="s">
        <v>1429</v>
      </c>
    </row>
    <row r="47" spans="2:3">
      <c r="B47" t="s">
        <v>1417</v>
      </c>
      <c r="C47" t="s">
        <v>1428</v>
      </c>
    </row>
    <row r="48" spans="2:3">
      <c r="B48" t="s">
        <v>1418</v>
      </c>
      <c r="C48" t="s">
        <v>1430</v>
      </c>
    </row>
    <row r="49" spans="2:20">
      <c r="B49" t="s">
        <v>1419</v>
      </c>
      <c r="C49" t="s">
        <v>1431</v>
      </c>
    </row>
    <row r="50" spans="2:20">
      <c r="B50" t="s">
        <v>1420</v>
      </c>
      <c r="C50" t="s">
        <v>1432</v>
      </c>
    </row>
    <row r="52" spans="2:20">
      <c r="B52" s="2" t="s">
        <v>1433</v>
      </c>
      <c r="E52" s="126"/>
      <c r="F52" s="108"/>
      <c r="G52" s="111"/>
      <c r="H52" s="113" t="s">
        <v>1434</v>
      </c>
      <c r="I52" s="112"/>
      <c r="J52" s="131"/>
      <c r="K52" s="132"/>
      <c r="L52" s="113" t="s">
        <v>1437</v>
      </c>
      <c r="M52" s="133"/>
      <c r="N52" s="134"/>
      <c r="O52" s="120" t="s">
        <v>1440</v>
      </c>
      <c r="P52" s="115"/>
      <c r="Q52" s="121"/>
      <c r="R52" s="107"/>
      <c r="S52" s="107"/>
      <c r="T52" s="107"/>
    </row>
    <row r="53" spans="2:20">
      <c r="B53" s="290" t="s">
        <v>1470</v>
      </c>
      <c r="C53" s="290"/>
      <c r="D53" s="291"/>
      <c r="E53" s="126"/>
      <c r="F53" s="108"/>
      <c r="G53" s="111"/>
      <c r="H53" s="113" t="s">
        <v>1435</v>
      </c>
      <c r="I53" s="112"/>
      <c r="J53" s="131"/>
      <c r="K53" s="132"/>
      <c r="L53" s="113" t="s">
        <v>1438</v>
      </c>
      <c r="M53" s="133"/>
      <c r="N53" s="134"/>
      <c r="O53" s="120" t="s">
        <v>1441</v>
      </c>
      <c r="P53" s="115"/>
      <c r="Q53" s="121"/>
      <c r="R53" s="107"/>
      <c r="S53" s="107"/>
      <c r="T53" s="107"/>
    </row>
    <row r="54" spans="2:20">
      <c r="B54" s="290"/>
      <c r="C54" s="290"/>
      <c r="D54" s="291"/>
      <c r="E54" s="126"/>
      <c r="F54" s="108"/>
      <c r="G54" s="111"/>
      <c r="H54" s="113" t="s">
        <v>1436</v>
      </c>
      <c r="I54" s="112"/>
      <c r="J54" s="131"/>
      <c r="K54" s="132"/>
      <c r="L54" s="113" t="s">
        <v>1439</v>
      </c>
      <c r="M54" s="133"/>
      <c r="N54" s="134"/>
      <c r="O54" s="120" t="s">
        <v>1442</v>
      </c>
      <c r="P54" s="115"/>
      <c r="Q54" s="121"/>
      <c r="R54" s="107"/>
      <c r="S54" s="107"/>
      <c r="T54" s="107"/>
    </row>
    <row r="55" spans="2:20">
      <c r="B55" t="s">
        <v>1459</v>
      </c>
      <c r="E55" s="126"/>
      <c r="F55" s="108"/>
      <c r="G55" s="111"/>
      <c r="H55" s="127" t="s">
        <v>1463</v>
      </c>
      <c r="I55" s="136"/>
      <c r="J55" s="137"/>
      <c r="K55" s="135"/>
      <c r="L55" s="119" t="s">
        <v>1443</v>
      </c>
      <c r="M55" s="114"/>
      <c r="N55" s="122"/>
      <c r="O55" s="118" t="s">
        <v>1445</v>
      </c>
      <c r="P55" s="140"/>
      <c r="Q55" s="141"/>
      <c r="R55" s="107"/>
      <c r="S55" s="107"/>
      <c r="T55" s="107"/>
    </row>
    <row r="56" spans="2:20">
      <c r="B56" t="s">
        <v>1460</v>
      </c>
      <c r="E56" s="126"/>
      <c r="F56" s="108"/>
      <c r="G56" s="111"/>
      <c r="H56" s="127" t="s">
        <v>1464</v>
      </c>
      <c r="I56" s="136"/>
      <c r="J56" s="137"/>
      <c r="K56" s="135"/>
      <c r="L56" s="119" t="s">
        <v>1444</v>
      </c>
      <c r="M56" s="114"/>
      <c r="N56" s="122"/>
      <c r="O56" s="107"/>
      <c r="P56" s="107"/>
      <c r="Q56" s="107"/>
      <c r="R56" s="107"/>
      <c r="S56" s="107"/>
      <c r="T56" s="107"/>
    </row>
    <row r="57" spans="2:20" ht="15" customHeight="1">
      <c r="B57" s="290" t="s">
        <v>1478</v>
      </c>
      <c r="C57" s="290"/>
      <c r="D57" s="291"/>
      <c r="E57" s="126"/>
      <c r="F57" s="108"/>
      <c r="G57" s="111"/>
      <c r="H57" s="117" t="s">
        <v>1447</v>
      </c>
      <c r="I57" s="125"/>
      <c r="J57" s="138"/>
      <c r="K57" s="139"/>
      <c r="L57" s="119" t="s">
        <v>1446</v>
      </c>
      <c r="M57" s="114"/>
      <c r="N57" s="122"/>
      <c r="O57" s="107"/>
      <c r="P57" s="107"/>
      <c r="Q57" s="107"/>
      <c r="R57" s="107"/>
      <c r="S57" s="107"/>
      <c r="T57" s="107"/>
    </row>
    <row r="58" spans="2:20">
      <c r="B58" s="290"/>
      <c r="C58" s="290"/>
      <c r="D58" s="291"/>
      <c r="E58" s="126"/>
      <c r="F58" s="108"/>
      <c r="G58" s="111"/>
      <c r="H58" s="117" t="s">
        <v>1448</v>
      </c>
      <c r="I58" s="125"/>
      <c r="J58" s="138"/>
      <c r="K58" s="139"/>
      <c r="L58" s="114" t="s">
        <v>1450</v>
      </c>
      <c r="M58" s="122"/>
      <c r="N58" s="123"/>
      <c r="O58" s="107"/>
      <c r="P58" s="107"/>
      <c r="Q58" s="125" t="s">
        <v>1477</v>
      </c>
      <c r="R58" s="124"/>
      <c r="S58" s="116" t="s">
        <v>179</v>
      </c>
      <c r="T58" s="115"/>
    </row>
    <row r="59" spans="2:20">
      <c r="B59" t="s">
        <v>1479</v>
      </c>
      <c r="E59" s="109"/>
      <c r="F59" s="109"/>
      <c r="G59" s="109"/>
      <c r="H59" s="109"/>
      <c r="I59" s="109"/>
      <c r="J59" s="109"/>
      <c r="K59" s="109"/>
      <c r="L59" s="109"/>
      <c r="M59" s="109"/>
      <c r="N59" s="109"/>
      <c r="O59" s="109"/>
      <c r="P59" s="109"/>
      <c r="Q59" s="109"/>
      <c r="R59" s="109"/>
      <c r="S59" s="109"/>
      <c r="T59" s="109"/>
    </row>
    <row r="60" spans="2:20">
      <c r="B60" s="290" t="s">
        <v>1457</v>
      </c>
      <c r="C60" s="290"/>
      <c r="D60" s="291"/>
      <c r="E60" s="126"/>
      <c r="F60" s="108"/>
      <c r="G60" s="111"/>
      <c r="H60" s="107"/>
      <c r="I60" s="107"/>
      <c r="J60" s="107"/>
      <c r="K60" s="107"/>
      <c r="L60" s="110"/>
      <c r="M60" s="110"/>
      <c r="N60" s="110"/>
      <c r="O60" s="107"/>
      <c r="P60" s="107"/>
      <c r="Q60" s="107"/>
      <c r="R60" s="107"/>
      <c r="S60" s="107"/>
      <c r="T60" s="107"/>
    </row>
    <row r="61" spans="2:20">
      <c r="B61" s="290"/>
      <c r="C61" s="290"/>
      <c r="D61" s="291"/>
      <c r="E61" s="126"/>
      <c r="F61" s="108"/>
      <c r="G61" s="111"/>
      <c r="H61" s="107"/>
      <c r="I61" s="107"/>
      <c r="J61" s="107"/>
      <c r="K61" s="107"/>
      <c r="L61" s="107"/>
      <c r="M61" s="107"/>
      <c r="N61" s="107"/>
      <c r="O61" s="107"/>
      <c r="P61" s="107"/>
      <c r="Q61" s="107"/>
      <c r="R61" s="107"/>
      <c r="S61" s="107"/>
      <c r="T61" s="107"/>
    </row>
    <row r="62" spans="2:20">
      <c r="B62" t="s">
        <v>1458</v>
      </c>
      <c r="E62" s="126"/>
      <c r="F62" s="108"/>
      <c r="G62" s="111"/>
      <c r="H62" s="107"/>
      <c r="I62" s="107"/>
      <c r="J62" s="107"/>
      <c r="K62" s="107"/>
      <c r="L62" s="107"/>
      <c r="M62" s="107"/>
      <c r="N62" s="107"/>
      <c r="O62" s="107"/>
      <c r="P62" s="107"/>
      <c r="Q62" s="107"/>
      <c r="R62" s="107"/>
      <c r="S62" s="107"/>
      <c r="T62" s="107"/>
    </row>
    <row r="63" spans="2:20">
      <c r="B63" s="290" t="s">
        <v>1461</v>
      </c>
      <c r="C63" s="290"/>
      <c r="D63" s="291"/>
      <c r="E63" s="126"/>
      <c r="F63" s="108"/>
      <c r="G63" s="111"/>
      <c r="H63" s="107"/>
      <c r="I63" s="107"/>
      <c r="J63" s="107"/>
      <c r="K63" s="107"/>
      <c r="L63" s="107"/>
      <c r="M63" s="107"/>
      <c r="N63" s="107"/>
      <c r="O63" s="107"/>
      <c r="P63" s="107"/>
      <c r="Q63" s="107"/>
      <c r="R63" s="107"/>
      <c r="S63" s="107"/>
      <c r="T63" s="107"/>
    </row>
    <row r="64" spans="2:20">
      <c r="B64" s="290"/>
      <c r="C64" s="290"/>
      <c r="D64" s="291"/>
      <c r="E64" s="126"/>
      <c r="F64" s="108"/>
      <c r="G64" s="111"/>
      <c r="H64" s="107"/>
      <c r="I64" s="107"/>
      <c r="J64" s="107"/>
      <c r="K64" s="107"/>
      <c r="L64" s="107"/>
      <c r="M64" s="107"/>
      <c r="N64" s="107"/>
      <c r="O64" s="107"/>
      <c r="P64" s="107"/>
      <c r="Q64" s="107"/>
      <c r="R64" s="107"/>
      <c r="S64" s="107"/>
      <c r="T64" s="107"/>
    </row>
    <row r="65" spans="2:20">
      <c r="B65" t="s">
        <v>1462</v>
      </c>
      <c r="H65" s="129"/>
      <c r="I65" s="129"/>
      <c r="J65" s="129"/>
      <c r="K65" s="129"/>
      <c r="L65" s="129"/>
      <c r="M65" s="129"/>
      <c r="N65" s="129"/>
      <c r="O65" s="129"/>
      <c r="P65" s="129"/>
      <c r="Q65" s="129"/>
      <c r="R65" s="129"/>
      <c r="S65" s="129"/>
      <c r="T65" s="129"/>
    </row>
    <row r="66" spans="2:20">
      <c r="B66" t="s">
        <v>1469</v>
      </c>
    </row>
    <row r="68" spans="2:20">
      <c r="B68" s="2" t="s">
        <v>1451</v>
      </c>
    </row>
    <row r="69" spans="2:20">
      <c r="B69" t="s">
        <v>1454</v>
      </c>
    </row>
    <row r="70" spans="2:20">
      <c r="B70" t="s">
        <v>1452</v>
      </c>
    </row>
    <row r="71" spans="2:20">
      <c r="B71" t="s">
        <v>1453</v>
      </c>
    </row>
    <row r="72" spans="2:20">
      <c r="B72" t="s">
        <v>1455</v>
      </c>
    </row>
    <row r="73" spans="2:20">
      <c r="B73" t="s">
        <v>1456</v>
      </c>
    </row>
    <row r="75" spans="2:20">
      <c r="B75" t="s">
        <v>1471</v>
      </c>
    </row>
    <row r="76" spans="2:20">
      <c r="B76" t="s">
        <v>1474</v>
      </c>
    </row>
    <row r="77" spans="2:20">
      <c r="B77" t="s">
        <v>1472</v>
      </c>
    </row>
    <row r="79" spans="2:20">
      <c r="B79" t="s">
        <v>1383</v>
      </c>
      <c r="C79" s="128" t="s">
        <v>1473</v>
      </c>
    </row>
    <row r="80" spans="2:20">
      <c r="B80" t="s">
        <v>1412</v>
      </c>
      <c r="C80" s="128" t="s">
        <v>1473</v>
      </c>
    </row>
    <row r="81" spans="2:3">
      <c r="B81" t="s">
        <v>1413</v>
      </c>
      <c r="C81" s="128" t="s">
        <v>1473</v>
      </c>
    </row>
    <row r="82" spans="2:3">
      <c r="B82" t="s">
        <v>1466</v>
      </c>
      <c r="C82" s="128" t="s">
        <v>1473</v>
      </c>
    </row>
    <row r="83" spans="2:3">
      <c r="B83" t="s">
        <v>1414</v>
      </c>
      <c r="C83" s="128" t="s">
        <v>1473</v>
      </c>
    </row>
    <row r="84" spans="2:3">
      <c r="B84" t="s">
        <v>1415</v>
      </c>
      <c r="C84" s="128" t="s">
        <v>1476</v>
      </c>
    </row>
    <row r="85" spans="2:3">
      <c r="B85" t="s">
        <v>1416</v>
      </c>
      <c r="C85" s="128" t="s">
        <v>1475</v>
      </c>
    </row>
    <row r="86" spans="2:3">
      <c r="B86" t="s">
        <v>1417</v>
      </c>
      <c r="C86" s="128" t="s">
        <v>1473</v>
      </c>
    </row>
    <row r="87" spans="2:3">
      <c r="B87" t="s">
        <v>1418</v>
      </c>
      <c r="C87" s="128" t="s">
        <v>1473</v>
      </c>
    </row>
    <row r="88" spans="2:3">
      <c r="B88" t="s">
        <v>1419</v>
      </c>
      <c r="C88" s="128" t="s">
        <v>1473</v>
      </c>
    </row>
    <row r="89" spans="2:3">
      <c r="B89" t="s">
        <v>1420</v>
      </c>
      <c r="C89" s="128" t="s">
        <v>1473</v>
      </c>
    </row>
    <row r="91" spans="2:3">
      <c r="B91" t="s">
        <v>1465</v>
      </c>
    </row>
    <row r="92" spans="2:3">
      <c r="B92" t="s">
        <v>1468</v>
      </c>
    </row>
  </sheetData>
  <mergeCells count="4">
    <mergeCell ref="B60:D61"/>
    <mergeCell ref="B63:D64"/>
    <mergeCell ref="B53:D54"/>
    <mergeCell ref="B57:D5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workbookViewId="0">
      <selection activeCell="H8" sqref="H8"/>
    </sheetView>
  </sheetViews>
  <sheetFormatPr defaultRowHeight="15"/>
  <cols>
    <col min="2" max="2" width="17" customWidth="1"/>
  </cols>
  <sheetData>
    <row r="2" spans="2:3">
      <c r="B2" t="s">
        <v>2646</v>
      </c>
    </row>
    <row r="3" spans="2:3">
      <c r="B3" t="s">
        <v>2647</v>
      </c>
    </row>
    <row r="4" spans="2:3">
      <c r="B4" t="s">
        <v>1581</v>
      </c>
    </row>
    <row r="5" spans="2:3">
      <c r="B5" t="s">
        <v>2805</v>
      </c>
    </row>
    <row r="6" spans="2:3">
      <c r="B6" t="s">
        <v>2888</v>
      </c>
    </row>
    <row r="8" spans="2:3">
      <c r="B8" s="2" t="s">
        <v>2804</v>
      </c>
      <c r="C8" t="s">
        <v>2806</v>
      </c>
    </row>
    <row r="9" spans="2:3">
      <c r="B9" s="2" t="s">
        <v>1583</v>
      </c>
      <c r="C9" t="s">
        <v>1587</v>
      </c>
    </row>
    <row r="10" spans="2:3">
      <c r="B10" s="2" t="s">
        <v>2802</v>
      </c>
      <c r="C10" t="s">
        <v>1586</v>
      </c>
    </row>
    <row r="11" spans="2:3">
      <c r="B11" s="2" t="s">
        <v>2807</v>
      </c>
      <c r="C11" t="s">
        <v>2808</v>
      </c>
    </row>
    <row r="12" spans="2:3">
      <c r="B12" s="2" t="s">
        <v>2803</v>
      </c>
      <c r="C12" t="s">
        <v>1598</v>
      </c>
    </row>
    <row r="13" spans="2:3">
      <c r="B13" s="2" t="s">
        <v>1584</v>
      </c>
      <c r="C13" t="s">
        <v>1588</v>
      </c>
    </row>
    <row r="14" spans="2:3">
      <c r="B14" s="2" t="s">
        <v>1585</v>
      </c>
      <c r="C14" t="s">
        <v>1589</v>
      </c>
    </row>
    <row r="15" spans="2:3">
      <c r="B15" s="128"/>
    </row>
    <row r="16" spans="2:3">
      <c r="B16" s="2" t="s">
        <v>2809</v>
      </c>
    </row>
    <row r="17" spans="2:22">
      <c r="B17" s="142" t="s">
        <v>2811</v>
      </c>
    </row>
    <row r="19" spans="2:22">
      <c r="B19" s="2" t="s">
        <v>1578</v>
      </c>
      <c r="C19" t="s">
        <v>1579</v>
      </c>
    </row>
    <row r="20" spans="2:22">
      <c r="B20" s="2" t="s">
        <v>1580</v>
      </c>
      <c r="C20" t="s">
        <v>2812</v>
      </c>
    </row>
    <row r="21" spans="2:22">
      <c r="B21" s="2" t="s">
        <v>1582</v>
      </c>
      <c r="C21" t="s">
        <v>2810</v>
      </c>
    </row>
    <row r="22" spans="2:22">
      <c r="B22" s="2" t="s">
        <v>2884</v>
      </c>
      <c r="C22" t="s">
        <v>2885</v>
      </c>
    </row>
    <row r="23" spans="2:22">
      <c r="B23" s="2" t="s">
        <v>2813</v>
      </c>
      <c r="C23" t="s">
        <v>2817</v>
      </c>
    </row>
    <row r="24" spans="2:22">
      <c r="B24" s="2" t="s">
        <v>2814</v>
      </c>
      <c r="C24" t="s">
        <v>2816</v>
      </c>
    </row>
    <row r="25" spans="2:22">
      <c r="B25" s="2" t="s">
        <v>2815</v>
      </c>
      <c r="C25" t="s">
        <v>2818</v>
      </c>
    </row>
    <row r="26" spans="2:22">
      <c r="B26" s="2" t="s">
        <v>2886</v>
      </c>
      <c r="C26" t="s">
        <v>2887</v>
      </c>
    </row>
    <row r="29" spans="2:22">
      <c r="G29" s="2"/>
      <c r="V29" s="2"/>
    </row>
    <row r="32" spans="2:22">
      <c r="V32" s="2"/>
    </row>
    <row r="33" spans="7:22">
      <c r="G33" s="2"/>
      <c r="V33" s="2"/>
    </row>
    <row r="34" spans="7:22">
      <c r="V34" s="2"/>
    </row>
    <row r="36" spans="7:22">
      <c r="V36"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B2:Q82"/>
  <sheetViews>
    <sheetView workbookViewId="0">
      <selection activeCell="E14" sqref="E14"/>
    </sheetView>
  </sheetViews>
  <sheetFormatPr defaultRowHeight="15"/>
  <cols>
    <col min="2" max="2" width="18" style="2" customWidth="1"/>
    <col min="3" max="3" width="8.42578125" style="2" customWidth="1"/>
    <col min="7" max="7" width="11.28515625" customWidth="1"/>
    <col min="17" max="17" width="11.85546875" customWidth="1"/>
  </cols>
  <sheetData>
    <row r="2" spans="2:4">
      <c r="B2" s="2" t="s">
        <v>1554</v>
      </c>
    </row>
    <row r="3" spans="2:4">
      <c r="B3" s="142" t="s">
        <v>1555</v>
      </c>
      <c r="C3" s="142"/>
    </row>
    <row r="5" spans="2:4">
      <c r="B5" s="2" t="s">
        <v>1538</v>
      </c>
      <c r="C5" s="142" t="s">
        <v>2824</v>
      </c>
      <c r="D5" t="s">
        <v>1539</v>
      </c>
    </row>
    <row r="6" spans="2:4">
      <c r="B6" s="2" t="s">
        <v>1540</v>
      </c>
      <c r="C6" s="142" t="s">
        <v>2819</v>
      </c>
      <c r="D6" t="s">
        <v>1541</v>
      </c>
    </row>
    <row r="7" spans="2:4">
      <c r="B7" s="2" t="s">
        <v>1542</v>
      </c>
      <c r="C7" s="142" t="s">
        <v>2820</v>
      </c>
      <c r="D7" t="s">
        <v>1543</v>
      </c>
    </row>
    <row r="8" spans="2:4">
      <c r="B8" s="2" t="s">
        <v>1544</v>
      </c>
      <c r="C8" s="142" t="s">
        <v>2822</v>
      </c>
      <c r="D8" t="s">
        <v>1545</v>
      </c>
    </row>
    <row r="9" spans="2:4">
      <c r="B9" s="2" t="s">
        <v>1590</v>
      </c>
      <c r="C9" s="142" t="s">
        <v>1592</v>
      </c>
      <c r="D9" t="s">
        <v>3097</v>
      </c>
    </row>
    <row r="10" spans="2:4">
      <c r="B10" s="2" t="s">
        <v>1551</v>
      </c>
      <c r="C10" s="142" t="s">
        <v>2821</v>
      </c>
      <c r="D10" t="s">
        <v>1552</v>
      </c>
    </row>
    <row r="11" spans="2:4">
      <c r="B11" s="2" t="s">
        <v>1553</v>
      </c>
      <c r="C11" s="142" t="s">
        <v>1519</v>
      </c>
      <c r="D11" t="s">
        <v>1599</v>
      </c>
    </row>
    <row r="12" spans="2:4">
      <c r="B12" s="2" t="s">
        <v>1546</v>
      </c>
      <c r="C12" s="142" t="s">
        <v>1567</v>
      </c>
      <c r="D12" t="s">
        <v>1566</v>
      </c>
    </row>
    <row r="13" spans="2:4">
      <c r="B13" s="2" t="s">
        <v>1547</v>
      </c>
      <c r="C13" s="142" t="s">
        <v>164</v>
      </c>
      <c r="D13" t="s">
        <v>1548</v>
      </c>
    </row>
    <row r="14" spans="2:4">
      <c r="B14" s="2" t="s">
        <v>2790</v>
      </c>
      <c r="D14" t="s">
        <v>2791</v>
      </c>
    </row>
    <row r="15" spans="2:4">
      <c r="B15" s="2" t="s">
        <v>1549</v>
      </c>
      <c r="C15" s="128" t="s">
        <v>2823</v>
      </c>
    </row>
    <row r="16" spans="2:4">
      <c r="B16" s="2" t="s">
        <v>1550</v>
      </c>
    </row>
    <row r="18" spans="2:17">
      <c r="B18" s="2" t="s">
        <v>1538</v>
      </c>
    </row>
    <row r="19" spans="2:17">
      <c r="B19" s="142" t="s">
        <v>1556</v>
      </c>
      <c r="C19" s="142"/>
    </row>
    <row r="20" spans="2:17">
      <c r="B20" s="142" t="s">
        <v>1557</v>
      </c>
      <c r="C20" s="142"/>
    </row>
    <row r="22" spans="2:17">
      <c r="B22" s="2" t="s">
        <v>1540</v>
      </c>
    </row>
    <row r="23" spans="2:17">
      <c r="B23" s="142" t="s">
        <v>1558</v>
      </c>
      <c r="C23" s="142"/>
    </row>
    <row r="25" spans="2:17">
      <c r="B25" s="2" t="s">
        <v>1542</v>
      </c>
    </row>
    <row r="26" spans="2:17">
      <c r="B26" s="142" t="s">
        <v>1559</v>
      </c>
      <c r="C26" s="142"/>
      <c r="Q26" s="128"/>
    </row>
    <row r="28" spans="2:17">
      <c r="B28" s="2" t="s">
        <v>1544</v>
      </c>
    </row>
    <row r="29" spans="2:17">
      <c r="B29" s="142" t="s">
        <v>1560</v>
      </c>
      <c r="C29" s="142"/>
    </row>
    <row r="31" spans="2:17">
      <c r="B31" s="2" t="s">
        <v>1590</v>
      </c>
    </row>
    <row r="32" spans="2:17">
      <c r="B32" t="s">
        <v>1591</v>
      </c>
      <c r="C32"/>
    </row>
    <row r="33" spans="2:4">
      <c r="B33"/>
      <c r="C33"/>
    </row>
    <row r="34" spans="2:4">
      <c r="B34" s="128" t="s">
        <v>1592</v>
      </c>
      <c r="C34" s="128"/>
      <c r="D34" t="s">
        <v>1593</v>
      </c>
    </row>
    <row r="35" spans="2:4">
      <c r="B35" s="128" t="s">
        <v>1594</v>
      </c>
      <c r="C35" s="128"/>
      <c r="D35" t="s">
        <v>1595</v>
      </c>
    </row>
    <row r="36" spans="2:4">
      <c r="B36" s="128" t="s">
        <v>1596</v>
      </c>
      <c r="C36" s="128"/>
      <c r="D36" t="s">
        <v>1597</v>
      </c>
    </row>
    <row r="37" spans="2:4">
      <c r="B37" s="142" t="s">
        <v>1561</v>
      </c>
      <c r="C37" s="142"/>
    </row>
    <row r="38" spans="2:4">
      <c r="B38" s="142" t="s">
        <v>1562</v>
      </c>
      <c r="C38" s="142"/>
    </row>
    <row r="40" spans="2:4">
      <c r="B40" s="2" t="s">
        <v>1553</v>
      </c>
    </row>
    <row r="41" spans="2:4">
      <c r="B41" s="142" t="s">
        <v>1563</v>
      </c>
      <c r="C41" s="142"/>
    </row>
    <row r="42" spans="2:4">
      <c r="B42" t="s">
        <v>1537</v>
      </c>
      <c r="C42"/>
    </row>
    <row r="44" spans="2:4">
      <c r="B44" s="128" t="s">
        <v>1519</v>
      </c>
      <c r="C44" s="128"/>
      <c r="D44" t="s">
        <v>1520</v>
      </c>
    </row>
    <row r="45" spans="2:4">
      <c r="B45" s="128" t="s">
        <v>1526</v>
      </c>
      <c r="C45" s="128"/>
      <c r="D45" t="s">
        <v>1521</v>
      </c>
    </row>
    <row r="46" spans="2:4">
      <c r="B46" s="128" t="s">
        <v>1522</v>
      </c>
      <c r="C46" s="128"/>
      <c r="D46" t="s">
        <v>1523</v>
      </c>
    </row>
    <row r="47" spans="2:4">
      <c r="B47" s="128" t="s">
        <v>1527</v>
      </c>
      <c r="C47" s="128"/>
      <c r="D47" t="s">
        <v>1524</v>
      </c>
    </row>
    <row r="48" spans="2:4">
      <c r="B48" s="128" t="s">
        <v>1525</v>
      </c>
      <c r="C48" s="128"/>
      <c r="D48" t="s">
        <v>1533</v>
      </c>
    </row>
    <row r="49" spans="2:4">
      <c r="B49" s="128" t="s">
        <v>1528</v>
      </c>
      <c r="C49" s="128"/>
    </row>
    <row r="50" spans="2:4">
      <c r="B50" s="128" t="s">
        <v>1531</v>
      </c>
      <c r="C50" s="128"/>
      <c r="D50" t="s">
        <v>1535</v>
      </c>
    </row>
    <row r="51" spans="2:4">
      <c r="B51" s="128" t="s">
        <v>1532</v>
      </c>
      <c r="C51" s="128"/>
    </row>
    <row r="52" spans="2:4">
      <c r="B52" s="128" t="s">
        <v>1529</v>
      </c>
      <c r="C52" s="128"/>
      <c r="D52" t="s">
        <v>1534</v>
      </c>
    </row>
    <row r="53" spans="2:4">
      <c r="B53" s="128" t="s">
        <v>1530</v>
      </c>
      <c r="C53" s="128"/>
    </row>
    <row r="54" spans="2:4">
      <c r="B54" s="128" t="s">
        <v>1600</v>
      </c>
      <c r="C54" s="128"/>
      <c r="D54" t="s">
        <v>1536</v>
      </c>
    </row>
    <row r="56" spans="2:4">
      <c r="B56" s="2" t="s">
        <v>1546</v>
      </c>
    </row>
    <row r="57" spans="2:4">
      <c r="B57" s="142" t="s">
        <v>1564</v>
      </c>
      <c r="C57" s="142"/>
    </row>
    <row r="58" spans="2:4">
      <c r="B58" s="142" t="s">
        <v>1565</v>
      </c>
      <c r="C58" s="142"/>
    </row>
    <row r="60" spans="2:4">
      <c r="B60" s="128" t="s">
        <v>1567</v>
      </c>
      <c r="C60" s="128"/>
      <c r="D60" t="s">
        <v>1571</v>
      </c>
    </row>
    <row r="61" spans="2:4">
      <c r="B61" s="128" t="s">
        <v>1568</v>
      </c>
      <c r="C61" s="128"/>
      <c r="D61" t="s">
        <v>1572</v>
      </c>
    </row>
    <row r="62" spans="2:4">
      <c r="B62" s="128" t="s">
        <v>1569</v>
      </c>
      <c r="C62" s="128"/>
      <c r="D62" t="s">
        <v>1573</v>
      </c>
    </row>
    <row r="63" spans="2:4">
      <c r="B63" s="128" t="s">
        <v>1570</v>
      </c>
      <c r="C63" s="128"/>
      <c r="D63" t="s">
        <v>1574</v>
      </c>
    </row>
    <row r="65" spans="2:4">
      <c r="B65" s="2" t="s">
        <v>1547</v>
      </c>
    </row>
    <row r="66" spans="2:4">
      <c r="B66" s="142" t="s">
        <v>1575</v>
      </c>
      <c r="C66" s="142"/>
    </row>
    <row r="68" spans="2:4">
      <c r="B68" s="2" t="s">
        <v>1549</v>
      </c>
    </row>
    <row r="69" spans="2:4">
      <c r="B69" s="142" t="s">
        <v>1576</v>
      </c>
      <c r="C69" s="142"/>
    </row>
    <row r="71" spans="2:4">
      <c r="B71" s="2" t="s">
        <v>2790</v>
      </c>
    </row>
    <row r="72" spans="2:4">
      <c r="B72" s="142" t="s">
        <v>2792</v>
      </c>
      <c r="C72" s="142"/>
    </row>
    <row r="73" spans="2:4">
      <c r="B73" s="142" t="s">
        <v>2793</v>
      </c>
      <c r="C73" s="142"/>
    </row>
    <row r="74" spans="2:4">
      <c r="B74" s="142" t="s">
        <v>2794</v>
      </c>
      <c r="C74" s="142"/>
    </row>
    <row r="75" spans="2:4">
      <c r="B75" s="142" t="s">
        <v>2795</v>
      </c>
      <c r="C75" s="142"/>
    </row>
    <row r="77" spans="2:4">
      <c r="B77" s="128" t="s">
        <v>2796</v>
      </c>
      <c r="C77" s="128"/>
      <c r="D77" t="s">
        <v>2799</v>
      </c>
    </row>
    <row r="78" spans="2:4">
      <c r="B78" s="128" t="s">
        <v>2797</v>
      </c>
      <c r="C78" s="128"/>
      <c r="D78" t="s">
        <v>2800</v>
      </c>
    </row>
    <row r="79" spans="2:4">
      <c r="B79" s="128" t="s">
        <v>2798</v>
      </c>
      <c r="C79" s="128"/>
      <c r="D79" t="s">
        <v>2801</v>
      </c>
    </row>
    <row r="81" spans="2:3">
      <c r="B81" s="2" t="s">
        <v>1550</v>
      </c>
    </row>
    <row r="82" spans="2:3">
      <c r="B82" s="142" t="s">
        <v>1577</v>
      </c>
      <c r="C82" s="14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X25"/>
  <sheetViews>
    <sheetView workbookViewId="0">
      <selection activeCell="AI34" sqref="AI34"/>
    </sheetView>
  </sheetViews>
  <sheetFormatPr defaultRowHeight="15"/>
  <cols>
    <col min="4" max="24" width="3.7109375" bestFit="1" customWidth="1"/>
  </cols>
  <sheetData>
    <row r="3" spans="3:24" ht="22.5">
      <c r="C3" s="234"/>
      <c r="D3" s="235" t="s">
        <v>168</v>
      </c>
      <c r="E3" s="234"/>
      <c r="F3" s="234"/>
      <c r="G3" s="234"/>
      <c r="H3" s="234"/>
      <c r="I3" s="234"/>
      <c r="J3" s="234"/>
      <c r="K3" s="234"/>
      <c r="L3" s="234"/>
      <c r="M3" s="234"/>
      <c r="N3" s="234"/>
      <c r="O3" s="234"/>
      <c r="P3" s="234"/>
      <c r="Q3" s="234"/>
      <c r="R3" s="234"/>
      <c r="S3" s="234"/>
      <c r="T3" s="234"/>
      <c r="U3" s="234"/>
      <c r="V3" s="234"/>
      <c r="W3" s="234"/>
      <c r="X3" s="234"/>
    </row>
    <row r="4" spans="3:24" ht="42.75">
      <c r="C4" s="234"/>
      <c r="D4" s="235" t="s">
        <v>40</v>
      </c>
      <c r="E4" s="235" t="s">
        <v>185</v>
      </c>
      <c r="F4" s="235" t="s">
        <v>179</v>
      </c>
      <c r="G4" s="235" t="s">
        <v>175</v>
      </c>
      <c r="H4" s="235" t="s">
        <v>209</v>
      </c>
      <c r="I4" s="235" t="s">
        <v>295</v>
      </c>
      <c r="J4" s="235" t="s">
        <v>255</v>
      </c>
      <c r="K4" s="237" t="s">
        <v>1350</v>
      </c>
      <c r="L4" s="235" t="s">
        <v>190</v>
      </c>
      <c r="M4" s="235" t="s">
        <v>193</v>
      </c>
      <c r="N4" s="235" t="s">
        <v>10</v>
      </c>
      <c r="O4" s="235" t="s">
        <v>231</v>
      </c>
      <c r="P4" s="235" t="s">
        <v>213</v>
      </c>
      <c r="Q4" s="235" t="s">
        <v>276</v>
      </c>
      <c r="R4" s="235" t="s">
        <v>182</v>
      </c>
      <c r="S4" s="235" t="s">
        <v>367</v>
      </c>
      <c r="T4" s="235" t="s">
        <v>286</v>
      </c>
      <c r="U4" s="235" t="s">
        <v>223</v>
      </c>
      <c r="V4" s="235" t="s">
        <v>229</v>
      </c>
      <c r="W4" s="235" t="s">
        <v>303</v>
      </c>
      <c r="X4" s="235" t="s">
        <v>1232</v>
      </c>
    </row>
    <row r="5" spans="3:24">
      <c r="C5" s="234" t="s">
        <v>40</v>
      </c>
      <c r="D5" s="236">
        <v>2</v>
      </c>
      <c r="E5" s="236">
        <v>2</v>
      </c>
      <c r="F5" s="236">
        <v>2</v>
      </c>
      <c r="G5" s="236">
        <v>2</v>
      </c>
      <c r="H5" s="236">
        <v>2</v>
      </c>
      <c r="I5" s="236">
        <v>2</v>
      </c>
      <c r="J5" s="236">
        <v>2</v>
      </c>
      <c r="K5" s="236">
        <v>2</v>
      </c>
      <c r="L5" s="236">
        <v>2</v>
      </c>
      <c r="M5" s="236">
        <v>2</v>
      </c>
      <c r="N5" s="236">
        <v>2</v>
      </c>
      <c r="O5" s="236">
        <v>2</v>
      </c>
      <c r="P5" s="236">
        <v>2</v>
      </c>
      <c r="Q5" s="236">
        <v>2</v>
      </c>
      <c r="R5" s="236">
        <v>2</v>
      </c>
      <c r="S5" s="236">
        <v>2</v>
      </c>
      <c r="T5" s="236">
        <v>2</v>
      </c>
      <c r="U5" s="236">
        <v>2</v>
      </c>
      <c r="V5" s="236">
        <v>2</v>
      </c>
      <c r="W5" s="236">
        <v>2</v>
      </c>
      <c r="X5" s="236">
        <v>2</v>
      </c>
    </row>
    <row r="6" spans="3:24">
      <c r="C6" s="234" t="s">
        <v>185</v>
      </c>
      <c r="D6" s="236">
        <v>2</v>
      </c>
      <c r="E6" s="236">
        <v>1</v>
      </c>
      <c r="F6" s="236">
        <v>3</v>
      </c>
      <c r="G6" s="236">
        <v>1</v>
      </c>
      <c r="H6" s="236">
        <v>2</v>
      </c>
      <c r="I6" s="236">
        <v>2</v>
      </c>
      <c r="J6" s="236">
        <v>2</v>
      </c>
      <c r="K6" s="236">
        <v>2</v>
      </c>
      <c r="L6" s="236">
        <v>2</v>
      </c>
      <c r="M6" s="236">
        <v>2</v>
      </c>
      <c r="N6" s="236">
        <v>2</v>
      </c>
      <c r="O6" s="236">
        <v>2</v>
      </c>
      <c r="P6" s="236">
        <v>3</v>
      </c>
      <c r="Q6" s="236">
        <v>3</v>
      </c>
      <c r="R6" s="236">
        <v>1</v>
      </c>
      <c r="S6" s="236">
        <v>2</v>
      </c>
      <c r="T6" s="236">
        <v>3</v>
      </c>
      <c r="U6" s="236">
        <v>2</v>
      </c>
      <c r="V6" s="236">
        <v>2</v>
      </c>
      <c r="W6" s="236">
        <v>2</v>
      </c>
      <c r="X6" s="236">
        <v>2</v>
      </c>
    </row>
    <row r="7" spans="3:24">
      <c r="C7" s="234" t="s">
        <v>179</v>
      </c>
      <c r="D7" s="236">
        <v>2</v>
      </c>
      <c r="E7" s="236">
        <v>1</v>
      </c>
      <c r="F7" s="236">
        <v>1</v>
      </c>
      <c r="G7" s="236">
        <v>3</v>
      </c>
      <c r="H7" s="236">
        <v>2</v>
      </c>
      <c r="I7" s="236">
        <v>3</v>
      </c>
      <c r="J7" s="236">
        <v>2</v>
      </c>
      <c r="K7" s="236">
        <v>1</v>
      </c>
      <c r="L7" s="236">
        <v>3</v>
      </c>
      <c r="M7" s="236">
        <v>2</v>
      </c>
      <c r="N7" s="236">
        <v>2</v>
      </c>
      <c r="O7" s="236">
        <v>2</v>
      </c>
      <c r="P7" s="236">
        <v>2</v>
      </c>
      <c r="Q7" s="236">
        <v>1</v>
      </c>
      <c r="R7" s="236">
        <v>2</v>
      </c>
      <c r="S7" s="236">
        <v>2</v>
      </c>
      <c r="T7" s="236">
        <v>3</v>
      </c>
      <c r="U7" s="236">
        <v>2</v>
      </c>
      <c r="V7" s="236">
        <v>2</v>
      </c>
      <c r="W7" s="236">
        <v>2</v>
      </c>
      <c r="X7" s="236">
        <v>2</v>
      </c>
    </row>
    <row r="8" spans="3:24">
      <c r="C8" s="234" t="s">
        <v>175</v>
      </c>
      <c r="D8" s="236">
        <v>2</v>
      </c>
      <c r="E8" s="236">
        <v>3</v>
      </c>
      <c r="F8" s="236">
        <v>1</v>
      </c>
      <c r="G8" s="236">
        <v>2</v>
      </c>
      <c r="H8" s="236">
        <v>2</v>
      </c>
      <c r="I8" s="236">
        <v>2</v>
      </c>
      <c r="J8" s="236">
        <v>2</v>
      </c>
      <c r="K8" s="236">
        <v>2</v>
      </c>
      <c r="L8" s="236">
        <v>1</v>
      </c>
      <c r="M8" s="236">
        <v>1</v>
      </c>
      <c r="N8" s="236">
        <v>1</v>
      </c>
      <c r="O8" s="236">
        <v>2</v>
      </c>
      <c r="P8" s="236">
        <v>3</v>
      </c>
      <c r="Q8" s="236">
        <v>3</v>
      </c>
      <c r="R8" s="236">
        <v>2</v>
      </c>
      <c r="S8" s="236">
        <v>2</v>
      </c>
      <c r="T8" s="236">
        <v>1</v>
      </c>
      <c r="U8" s="236">
        <v>2</v>
      </c>
      <c r="V8" s="236">
        <v>2</v>
      </c>
      <c r="W8" s="236">
        <v>2</v>
      </c>
      <c r="X8" s="236">
        <v>2</v>
      </c>
    </row>
    <row r="9" spans="3:24">
      <c r="C9" s="234" t="s">
        <v>209</v>
      </c>
      <c r="D9" s="236">
        <v>2</v>
      </c>
      <c r="E9" s="236">
        <v>3</v>
      </c>
      <c r="F9" s="236">
        <v>2</v>
      </c>
      <c r="G9" s="236">
        <v>1</v>
      </c>
      <c r="H9" s="236">
        <v>1</v>
      </c>
      <c r="I9" s="236">
        <v>2</v>
      </c>
      <c r="J9" s="236">
        <v>2</v>
      </c>
      <c r="K9" s="236">
        <v>2</v>
      </c>
      <c r="L9" s="236">
        <v>2</v>
      </c>
      <c r="M9" s="236">
        <v>3</v>
      </c>
      <c r="N9" s="236">
        <v>2</v>
      </c>
      <c r="O9" s="236">
        <v>3</v>
      </c>
      <c r="P9" s="236">
        <v>0</v>
      </c>
      <c r="Q9" s="236">
        <v>2</v>
      </c>
      <c r="R9" s="236">
        <v>1</v>
      </c>
      <c r="S9" s="236">
        <v>2</v>
      </c>
      <c r="T9" s="236">
        <v>3</v>
      </c>
      <c r="U9" s="236">
        <v>2</v>
      </c>
      <c r="V9" s="236">
        <v>2</v>
      </c>
      <c r="W9" s="236">
        <v>2</v>
      </c>
      <c r="X9" s="236">
        <v>2</v>
      </c>
    </row>
    <row r="10" spans="3:24">
      <c r="C10" s="234" t="s">
        <v>295</v>
      </c>
      <c r="D10" s="236">
        <v>2</v>
      </c>
      <c r="E10" s="236">
        <v>2</v>
      </c>
      <c r="F10" s="236">
        <v>1</v>
      </c>
      <c r="G10" s="236">
        <v>3</v>
      </c>
      <c r="H10" s="236">
        <v>2</v>
      </c>
      <c r="I10" s="236">
        <v>1</v>
      </c>
      <c r="J10" s="236">
        <v>2</v>
      </c>
      <c r="K10" s="236">
        <v>2</v>
      </c>
      <c r="L10" s="236">
        <v>2</v>
      </c>
      <c r="M10" s="236">
        <v>3</v>
      </c>
      <c r="N10" s="236">
        <v>2</v>
      </c>
      <c r="O10" s="236">
        <v>2</v>
      </c>
      <c r="P10" s="236">
        <v>3</v>
      </c>
      <c r="Q10" s="236">
        <v>2</v>
      </c>
      <c r="R10" s="236">
        <v>3</v>
      </c>
      <c r="S10" s="236">
        <v>2</v>
      </c>
      <c r="T10" s="236">
        <v>1</v>
      </c>
      <c r="U10" s="236">
        <v>2</v>
      </c>
      <c r="V10" s="236">
        <v>2</v>
      </c>
      <c r="W10" s="236">
        <v>0</v>
      </c>
      <c r="X10" s="236">
        <v>2</v>
      </c>
    </row>
    <row r="11" spans="3:24">
      <c r="C11" s="234" t="s">
        <v>255</v>
      </c>
      <c r="D11" s="236">
        <v>2</v>
      </c>
      <c r="E11" s="236">
        <v>2</v>
      </c>
      <c r="F11" s="236">
        <v>2</v>
      </c>
      <c r="G11" s="236">
        <v>2</v>
      </c>
      <c r="H11" s="236">
        <v>2</v>
      </c>
      <c r="I11" s="236">
        <v>3</v>
      </c>
      <c r="J11" s="236">
        <v>2</v>
      </c>
      <c r="K11" s="236">
        <v>2</v>
      </c>
      <c r="L11" s="236">
        <v>2</v>
      </c>
      <c r="M11" s="236">
        <v>1</v>
      </c>
      <c r="N11" s="236">
        <v>1</v>
      </c>
      <c r="O11" s="236">
        <v>2</v>
      </c>
      <c r="P11" s="236">
        <v>2</v>
      </c>
      <c r="Q11" s="236">
        <v>3</v>
      </c>
      <c r="R11" s="236">
        <v>2</v>
      </c>
      <c r="S11" s="236">
        <v>3</v>
      </c>
      <c r="T11" s="236">
        <v>3</v>
      </c>
      <c r="U11" s="236">
        <v>1</v>
      </c>
      <c r="V11" s="236">
        <v>1</v>
      </c>
      <c r="W11" s="236">
        <v>0</v>
      </c>
      <c r="X11" s="236">
        <v>2</v>
      </c>
    </row>
    <row r="12" spans="3:24">
      <c r="C12" s="238" t="s">
        <v>1350</v>
      </c>
      <c r="D12" s="236">
        <v>2</v>
      </c>
      <c r="E12" s="236">
        <v>2</v>
      </c>
      <c r="F12" s="236">
        <v>3</v>
      </c>
      <c r="G12" s="236">
        <v>2</v>
      </c>
      <c r="H12" s="236">
        <v>2</v>
      </c>
      <c r="I12" s="236">
        <v>1</v>
      </c>
      <c r="J12" s="236">
        <v>3</v>
      </c>
      <c r="K12" s="236">
        <v>2</v>
      </c>
      <c r="L12" s="236">
        <v>0</v>
      </c>
      <c r="M12" s="236">
        <v>2</v>
      </c>
      <c r="N12" s="236">
        <v>2</v>
      </c>
      <c r="O12" s="236">
        <v>3</v>
      </c>
      <c r="P12" s="236">
        <v>1</v>
      </c>
      <c r="Q12" s="236">
        <v>1</v>
      </c>
      <c r="R12" s="236">
        <v>2</v>
      </c>
      <c r="S12" s="236">
        <v>2</v>
      </c>
      <c r="T12" s="236">
        <v>1</v>
      </c>
      <c r="U12" s="236">
        <v>2</v>
      </c>
      <c r="V12" s="236">
        <v>2</v>
      </c>
      <c r="W12" s="236">
        <v>2</v>
      </c>
      <c r="X12" s="236">
        <v>2</v>
      </c>
    </row>
    <row r="13" spans="3:24">
      <c r="C13" s="234" t="s">
        <v>190</v>
      </c>
      <c r="D13" s="236">
        <v>2</v>
      </c>
      <c r="E13" s="236">
        <v>1</v>
      </c>
      <c r="F13" s="236">
        <v>2</v>
      </c>
      <c r="G13" s="236">
        <v>3</v>
      </c>
      <c r="H13" s="236">
        <v>2</v>
      </c>
      <c r="I13" s="236">
        <v>2</v>
      </c>
      <c r="J13" s="236">
        <v>1</v>
      </c>
      <c r="K13" s="236">
        <v>2</v>
      </c>
      <c r="L13" s="236">
        <v>2</v>
      </c>
      <c r="M13" s="236">
        <v>1</v>
      </c>
      <c r="N13" s="236">
        <v>2</v>
      </c>
      <c r="O13" s="236">
        <v>2</v>
      </c>
      <c r="P13" s="236">
        <v>3</v>
      </c>
      <c r="Q13" s="236">
        <v>2</v>
      </c>
      <c r="R13" s="236">
        <v>2</v>
      </c>
      <c r="S13" s="236">
        <v>3</v>
      </c>
      <c r="T13" s="236">
        <v>1</v>
      </c>
      <c r="U13" s="236">
        <v>2</v>
      </c>
      <c r="V13" s="236">
        <v>3</v>
      </c>
      <c r="W13" s="236">
        <v>2</v>
      </c>
      <c r="X13" s="236">
        <v>2</v>
      </c>
    </row>
    <row r="14" spans="3:24">
      <c r="C14" s="234" t="s">
        <v>193</v>
      </c>
      <c r="D14" s="236">
        <v>2</v>
      </c>
      <c r="E14" s="236">
        <v>2</v>
      </c>
      <c r="F14" s="236">
        <v>2</v>
      </c>
      <c r="G14" s="236">
        <v>3</v>
      </c>
      <c r="H14" s="236">
        <v>1</v>
      </c>
      <c r="I14" s="236">
        <v>2</v>
      </c>
      <c r="J14" s="236">
        <v>3</v>
      </c>
      <c r="K14" s="236">
        <v>1</v>
      </c>
      <c r="L14" s="236">
        <v>3</v>
      </c>
      <c r="M14" s="236">
        <v>2</v>
      </c>
      <c r="N14" s="236">
        <v>2</v>
      </c>
      <c r="O14" s="236">
        <v>1</v>
      </c>
      <c r="P14" s="236">
        <v>2</v>
      </c>
      <c r="Q14" s="236">
        <v>1</v>
      </c>
      <c r="R14" s="236">
        <v>2</v>
      </c>
      <c r="S14" s="236">
        <v>2</v>
      </c>
      <c r="T14" s="236">
        <v>2</v>
      </c>
      <c r="U14" s="236">
        <v>2</v>
      </c>
      <c r="V14" s="236">
        <v>2</v>
      </c>
      <c r="W14" s="236">
        <v>2</v>
      </c>
      <c r="X14" s="236">
        <v>2</v>
      </c>
    </row>
    <row r="15" spans="3:24">
      <c r="C15" s="234" t="s">
        <v>10</v>
      </c>
      <c r="D15" s="236">
        <v>2</v>
      </c>
      <c r="E15" s="236">
        <v>3</v>
      </c>
      <c r="F15" s="236">
        <v>2</v>
      </c>
      <c r="G15" s="236">
        <v>3</v>
      </c>
      <c r="H15" s="236">
        <v>2</v>
      </c>
      <c r="I15" s="236">
        <v>2</v>
      </c>
      <c r="J15" s="236">
        <v>2</v>
      </c>
      <c r="K15" s="236">
        <v>3</v>
      </c>
      <c r="L15" s="236">
        <v>2</v>
      </c>
      <c r="M15" s="236">
        <v>2</v>
      </c>
      <c r="N15" s="236">
        <v>2</v>
      </c>
      <c r="O15" s="236">
        <v>2</v>
      </c>
      <c r="P15" s="236">
        <v>1</v>
      </c>
      <c r="Q15" s="236">
        <v>1</v>
      </c>
      <c r="R15" s="236">
        <v>2</v>
      </c>
      <c r="S15" s="236">
        <v>2</v>
      </c>
      <c r="T15" s="236">
        <v>0</v>
      </c>
      <c r="U15" s="236">
        <v>3</v>
      </c>
      <c r="V15" s="236">
        <v>2</v>
      </c>
      <c r="W15" s="236">
        <v>0</v>
      </c>
      <c r="X15" s="236">
        <v>2</v>
      </c>
    </row>
    <row r="16" spans="3:24">
      <c r="C16" s="234" t="s">
        <v>231</v>
      </c>
      <c r="D16" s="236">
        <v>2</v>
      </c>
      <c r="E16" s="236">
        <v>3</v>
      </c>
      <c r="F16" s="236">
        <v>2</v>
      </c>
      <c r="G16" s="236">
        <v>2</v>
      </c>
      <c r="H16" s="236">
        <v>2</v>
      </c>
      <c r="I16" s="236">
        <v>2</v>
      </c>
      <c r="J16" s="236">
        <v>2</v>
      </c>
      <c r="K16" s="236">
        <v>0</v>
      </c>
      <c r="L16" s="236">
        <v>2</v>
      </c>
      <c r="M16" s="236">
        <v>3</v>
      </c>
      <c r="N16" s="236">
        <v>2</v>
      </c>
      <c r="O16" s="236">
        <v>3</v>
      </c>
      <c r="P16" s="236">
        <v>2</v>
      </c>
      <c r="Q16" s="236">
        <v>1</v>
      </c>
      <c r="R16" s="236">
        <v>2</v>
      </c>
      <c r="S16" s="236">
        <v>2</v>
      </c>
      <c r="T16" s="236">
        <v>1</v>
      </c>
      <c r="U16" s="236">
        <v>2</v>
      </c>
      <c r="V16" s="236">
        <v>2</v>
      </c>
      <c r="W16" s="236">
        <v>3</v>
      </c>
      <c r="X16" s="236">
        <v>2</v>
      </c>
    </row>
    <row r="17" spans="3:24">
      <c r="C17" s="234" t="s">
        <v>213</v>
      </c>
      <c r="D17" s="236">
        <v>2</v>
      </c>
      <c r="E17" s="236">
        <v>2</v>
      </c>
      <c r="F17" s="236">
        <v>3</v>
      </c>
      <c r="G17" s="236">
        <v>1</v>
      </c>
      <c r="H17" s="236">
        <v>3</v>
      </c>
      <c r="I17" s="236">
        <v>2</v>
      </c>
      <c r="J17" s="236">
        <v>2</v>
      </c>
      <c r="K17" s="236">
        <v>2</v>
      </c>
      <c r="L17" s="236">
        <v>1</v>
      </c>
      <c r="M17" s="236">
        <v>0</v>
      </c>
      <c r="N17" s="236">
        <v>3</v>
      </c>
      <c r="O17" s="236">
        <v>2</v>
      </c>
      <c r="P17" s="236">
        <v>2</v>
      </c>
      <c r="Q17" s="236">
        <v>3</v>
      </c>
      <c r="R17" s="236">
        <v>2</v>
      </c>
      <c r="S17" s="236">
        <v>2</v>
      </c>
      <c r="T17" s="236">
        <v>3</v>
      </c>
      <c r="U17" s="236">
        <v>2</v>
      </c>
      <c r="V17" s="236">
        <v>2</v>
      </c>
      <c r="W17" s="236">
        <v>2</v>
      </c>
      <c r="X17" s="236">
        <v>2</v>
      </c>
    </row>
    <row r="18" spans="3:24">
      <c r="C18" s="234" t="s">
        <v>276</v>
      </c>
      <c r="D18" s="236">
        <v>2</v>
      </c>
      <c r="E18" s="236">
        <v>2</v>
      </c>
      <c r="F18" s="236">
        <v>3</v>
      </c>
      <c r="G18" s="236">
        <v>2</v>
      </c>
      <c r="H18" s="236">
        <v>2</v>
      </c>
      <c r="I18" s="236">
        <v>3</v>
      </c>
      <c r="J18" s="236">
        <v>1</v>
      </c>
      <c r="K18" s="236">
        <v>2</v>
      </c>
      <c r="L18" s="236">
        <v>3</v>
      </c>
      <c r="M18" s="236">
        <v>3</v>
      </c>
      <c r="N18" s="236">
        <v>2</v>
      </c>
      <c r="O18" s="236">
        <v>2</v>
      </c>
      <c r="P18" s="236">
        <v>1</v>
      </c>
      <c r="Q18" s="236">
        <v>2</v>
      </c>
      <c r="R18" s="236">
        <v>2</v>
      </c>
      <c r="S18" s="236">
        <v>2</v>
      </c>
      <c r="T18" s="236">
        <v>1</v>
      </c>
      <c r="U18" s="236">
        <v>2</v>
      </c>
      <c r="V18" s="236">
        <v>2</v>
      </c>
      <c r="W18" s="236">
        <v>2</v>
      </c>
      <c r="X18" s="236">
        <v>2</v>
      </c>
    </row>
    <row r="19" spans="3:24">
      <c r="C19" s="234" t="s">
        <v>182</v>
      </c>
      <c r="D19" s="236">
        <v>2</v>
      </c>
      <c r="E19" s="236">
        <v>2</v>
      </c>
      <c r="F19" s="236">
        <v>2</v>
      </c>
      <c r="G19" s="236">
        <v>2</v>
      </c>
      <c r="H19" s="236">
        <v>2</v>
      </c>
      <c r="I19" s="236">
        <v>2</v>
      </c>
      <c r="J19" s="236">
        <v>2</v>
      </c>
      <c r="K19" s="236">
        <v>2</v>
      </c>
      <c r="L19" s="236">
        <v>2</v>
      </c>
      <c r="M19" s="236">
        <v>2</v>
      </c>
      <c r="N19" s="236">
        <v>2</v>
      </c>
      <c r="O19" s="236">
        <v>2</v>
      </c>
      <c r="P19" s="236">
        <v>2</v>
      </c>
      <c r="Q19" s="236">
        <v>2</v>
      </c>
      <c r="R19" s="236">
        <v>3</v>
      </c>
      <c r="S19" s="236">
        <v>2</v>
      </c>
      <c r="T19" s="236">
        <v>1</v>
      </c>
      <c r="U19" s="236">
        <v>0</v>
      </c>
      <c r="V19" s="236">
        <v>2</v>
      </c>
      <c r="W19" s="236">
        <v>2</v>
      </c>
      <c r="X19" s="236">
        <v>2</v>
      </c>
    </row>
    <row r="20" spans="3:24">
      <c r="C20" s="234" t="s">
        <v>367</v>
      </c>
      <c r="D20" s="236">
        <v>2</v>
      </c>
      <c r="E20" s="236">
        <v>2</v>
      </c>
      <c r="F20" s="236">
        <v>2</v>
      </c>
      <c r="G20" s="236">
        <v>3</v>
      </c>
      <c r="H20" s="236">
        <v>2</v>
      </c>
      <c r="I20" s="236">
        <v>2</v>
      </c>
      <c r="J20" s="236">
        <v>1</v>
      </c>
      <c r="K20" s="236">
        <v>2</v>
      </c>
      <c r="L20" s="236">
        <v>1</v>
      </c>
      <c r="M20" s="236">
        <v>2</v>
      </c>
      <c r="N20" s="236">
        <v>2</v>
      </c>
      <c r="O20" s="236">
        <v>2</v>
      </c>
      <c r="P20" s="236">
        <v>2</v>
      </c>
      <c r="Q20" s="236">
        <v>2</v>
      </c>
      <c r="R20" s="236">
        <v>2</v>
      </c>
      <c r="S20" s="236">
        <v>1</v>
      </c>
      <c r="T20" s="236">
        <v>2</v>
      </c>
      <c r="U20" s="236">
        <v>1</v>
      </c>
      <c r="V20" s="236">
        <v>3</v>
      </c>
      <c r="W20" s="236">
        <v>3</v>
      </c>
      <c r="X20" s="236">
        <v>2</v>
      </c>
    </row>
    <row r="21" spans="3:24">
      <c r="C21" s="234" t="s">
        <v>286</v>
      </c>
      <c r="D21" s="236">
        <v>2</v>
      </c>
      <c r="E21" s="236">
        <v>1</v>
      </c>
      <c r="F21" s="236">
        <v>1</v>
      </c>
      <c r="G21" s="236">
        <v>2</v>
      </c>
      <c r="H21" s="236">
        <v>1</v>
      </c>
      <c r="I21" s="236">
        <v>3</v>
      </c>
      <c r="J21" s="236">
        <v>2</v>
      </c>
      <c r="K21" s="236">
        <v>3</v>
      </c>
      <c r="L21" s="236">
        <v>2</v>
      </c>
      <c r="M21" s="236">
        <v>2</v>
      </c>
      <c r="N21" s="236">
        <v>2</v>
      </c>
      <c r="O21" s="236">
        <v>2</v>
      </c>
      <c r="P21" s="236">
        <v>2</v>
      </c>
      <c r="Q21" s="236">
        <v>3</v>
      </c>
      <c r="R21" s="236">
        <v>2</v>
      </c>
      <c r="S21" s="236">
        <v>2</v>
      </c>
      <c r="T21" s="236">
        <v>1</v>
      </c>
      <c r="U21" s="236">
        <v>3</v>
      </c>
      <c r="V21" s="236">
        <v>2</v>
      </c>
      <c r="W21" s="236">
        <v>0</v>
      </c>
      <c r="X21" s="236">
        <v>2</v>
      </c>
    </row>
    <row r="22" spans="3:24">
      <c r="C22" s="234" t="s">
        <v>223</v>
      </c>
      <c r="D22" s="236">
        <v>2</v>
      </c>
      <c r="E22" s="236">
        <v>2</v>
      </c>
      <c r="F22" s="236">
        <v>3</v>
      </c>
      <c r="G22" s="236">
        <v>2</v>
      </c>
      <c r="H22" s="236">
        <v>2</v>
      </c>
      <c r="I22" s="236">
        <v>2</v>
      </c>
      <c r="J22" s="236">
        <v>3</v>
      </c>
      <c r="K22" s="236">
        <v>2</v>
      </c>
      <c r="L22" s="236">
        <v>2</v>
      </c>
      <c r="M22" s="236">
        <v>2</v>
      </c>
      <c r="N22" s="236">
        <v>2</v>
      </c>
      <c r="O22" s="236">
        <v>2</v>
      </c>
      <c r="P22" s="236">
        <v>2</v>
      </c>
      <c r="Q22" s="236">
        <v>2</v>
      </c>
      <c r="R22" s="236">
        <v>3</v>
      </c>
      <c r="S22" s="236">
        <v>3</v>
      </c>
      <c r="T22" s="236">
        <v>1</v>
      </c>
      <c r="U22" s="236">
        <v>2</v>
      </c>
      <c r="V22" s="236">
        <v>2</v>
      </c>
      <c r="W22" s="236">
        <v>0</v>
      </c>
      <c r="X22" s="236">
        <v>2</v>
      </c>
    </row>
    <row r="23" spans="3:24">
      <c r="C23" s="234" t="s">
        <v>229</v>
      </c>
      <c r="D23" s="236">
        <v>2</v>
      </c>
      <c r="E23" s="236">
        <v>2</v>
      </c>
      <c r="F23" s="236">
        <v>2</v>
      </c>
      <c r="G23" s="236">
        <v>2</v>
      </c>
      <c r="H23" s="236">
        <v>2</v>
      </c>
      <c r="I23" s="236">
        <v>2</v>
      </c>
      <c r="J23" s="236">
        <v>3</v>
      </c>
      <c r="K23" s="236">
        <v>1</v>
      </c>
      <c r="L23" s="236">
        <v>2</v>
      </c>
      <c r="M23" s="236">
        <v>2</v>
      </c>
      <c r="N23" s="236">
        <v>3</v>
      </c>
      <c r="O23" s="236">
        <v>2</v>
      </c>
      <c r="P23" s="236">
        <v>2</v>
      </c>
      <c r="Q23" s="236">
        <v>2</v>
      </c>
      <c r="R23" s="236">
        <v>2</v>
      </c>
      <c r="S23" s="236">
        <v>0</v>
      </c>
      <c r="T23" s="236">
        <v>1</v>
      </c>
      <c r="U23" s="236">
        <v>2</v>
      </c>
      <c r="V23" s="236">
        <v>1</v>
      </c>
      <c r="W23" s="236">
        <v>2</v>
      </c>
      <c r="X23" s="236">
        <v>2</v>
      </c>
    </row>
    <row r="24" spans="3:24">
      <c r="C24" s="234" t="s">
        <v>303</v>
      </c>
      <c r="D24" s="236">
        <v>2</v>
      </c>
      <c r="E24" s="236">
        <v>2</v>
      </c>
      <c r="F24" s="236">
        <v>2</v>
      </c>
      <c r="G24" s="236">
        <v>2</v>
      </c>
      <c r="H24" s="236">
        <v>2</v>
      </c>
      <c r="I24" s="236">
        <v>2</v>
      </c>
      <c r="J24" s="236">
        <v>2</v>
      </c>
      <c r="K24" s="236">
        <v>2</v>
      </c>
      <c r="L24" s="236">
        <v>2</v>
      </c>
      <c r="M24" s="236">
        <v>2</v>
      </c>
      <c r="N24" s="236">
        <v>2</v>
      </c>
      <c r="O24" s="236">
        <v>1</v>
      </c>
      <c r="P24" s="236">
        <v>2</v>
      </c>
      <c r="Q24" s="236">
        <v>2</v>
      </c>
      <c r="R24" s="236">
        <v>2</v>
      </c>
      <c r="S24" s="236">
        <v>1</v>
      </c>
      <c r="T24" s="236">
        <v>2</v>
      </c>
      <c r="U24" s="236">
        <v>2</v>
      </c>
      <c r="V24" s="236">
        <v>1</v>
      </c>
      <c r="W24" s="236">
        <v>3</v>
      </c>
      <c r="X24" s="236">
        <v>2</v>
      </c>
    </row>
    <row r="25" spans="3:24">
      <c r="C25" s="234" t="s">
        <v>1232</v>
      </c>
      <c r="D25" s="236">
        <v>2</v>
      </c>
      <c r="E25" s="236">
        <v>2</v>
      </c>
      <c r="F25" s="236">
        <v>2</v>
      </c>
      <c r="G25" s="236">
        <v>2</v>
      </c>
      <c r="H25" s="236">
        <v>2</v>
      </c>
      <c r="I25" s="236">
        <v>2</v>
      </c>
      <c r="J25" s="236">
        <v>2</v>
      </c>
      <c r="K25" s="236">
        <v>2</v>
      </c>
      <c r="L25" s="236">
        <v>2</v>
      </c>
      <c r="M25" s="236">
        <v>2</v>
      </c>
      <c r="N25" s="236">
        <v>2</v>
      </c>
      <c r="O25" s="236">
        <v>2</v>
      </c>
      <c r="P25" s="236">
        <v>2</v>
      </c>
      <c r="Q25" s="236">
        <v>2</v>
      </c>
      <c r="R25" s="236">
        <v>2</v>
      </c>
      <c r="S25" s="236">
        <v>2</v>
      </c>
      <c r="T25" s="236">
        <v>2</v>
      </c>
      <c r="U25" s="236">
        <v>2</v>
      </c>
      <c r="V25" s="236">
        <v>2</v>
      </c>
      <c r="W25" s="236">
        <v>2</v>
      </c>
      <c r="X25" s="236">
        <v>2</v>
      </c>
    </row>
  </sheetData>
  <conditionalFormatting sqref="D4:X25 D56:X1048576">
    <cfRule type="cellIs" dxfId="11281" priority="1" operator="equal">
      <formula>0</formula>
    </cfRule>
    <cfRule type="cellIs" dxfId="11280" priority="2" operator="equal">
      <formula>1</formula>
    </cfRule>
    <cfRule type="cellIs" dxfId="11279" priority="3" operator="equal">
      <formula>3</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1509</v>
      </c>
    </row>
    <row r="3" spans="2:2">
      <c r="B3" t="s">
        <v>1510</v>
      </c>
    </row>
    <row r="5" spans="2:2">
      <c r="B5" s="2" t="s">
        <v>1504</v>
      </c>
    </row>
    <row r="6" spans="2:2">
      <c r="B6" s="142" t="s">
        <v>1513</v>
      </c>
    </row>
    <row r="7" spans="2:2">
      <c r="B7" s="142" t="s">
        <v>1514</v>
      </c>
    </row>
    <row r="8" spans="2:2">
      <c r="B8" t="s">
        <v>1505</v>
      </c>
    </row>
    <row r="9" spans="2:2">
      <c r="B9" t="s">
        <v>2826</v>
      </c>
    </row>
    <row r="10" spans="2:2">
      <c r="B10" t="s">
        <v>1506</v>
      </c>
    </row>
    <row r="11" spans="2:2">
      <c r="B11" t="s">
        <v>1507</v>
      </c>
    </row>
    <row r="12" spans="2:2">
      <c r="B12" t="s">
        <v>2825</v>
      </c>
    </row>
    <row r="13" spans="2:2">
      <c r="B13" t="s">
        <v>1508</v>
      </c>
    </row>
    <row r="14" spans="2:2">
      <c r="B14" t="s">
        <v>1511</v>
      </c>
    </row>
    <row r="16" spans="2:2">
      <c r="B16" s="2" t="s">
        <v>1512</v>
      </c>
    </row>
    <row r="17" spans="2:2">
      <c r="B17" t="s">
        <v>1515</v>
      </c>
    </row>
    <row r="18" spans="2:2">
      <c r="B18" t="s">
        <v>1516</v>
      </c>
    </row>
    <row r="20" spans="2:2">
      <c r="B20" s="2" t="s">
        <v>1518</v>
      </c>
    </row>
    <row r="21" spans="2:2">
      <c r="B21" t="s">
        <v>2833</v>
      </c>
    </row>
    <row r="22" spans="2:2">
      <c r="B22" t="s">
        <v>2832</v>
      </c>
    </row>
    <row r="24" spans="2:2">
      <c r="B24" s="2" t="s">
        <v>1517</v>
      </c>
    </row>
    <row r="25" spans="2:2">
      <c r="B25" t="s">
        <v>2837</v>
      </c>
    </row>
    <row r="26" spans="2:2">
      <c r="B26" t="s">
        <v>2827</v>
      </c>
    </row>
    <row r="27" spans="2:2">
      <c r="B27" t="s">
        <v>2828</v>
      </c>
    </row>
    <row r="28" spans="2:2">
      <c r="B28" t="s">
        <v>2829</v>
      </c>
    </row>
    <row r="30" spans="2:2">
      <c r="B30" s="2" t="s">
        <v>2830</v>
      </c>
    </row>
    <row r="31" spans="2:2">
      <c r="B31" t="s">
        <v>2831</v>
      </c>
    </row>
    <row r="32" spans="2:2">
      <c r="B32" t="s">
        <v>2838</v>
      </c>
    </row>
    <row r="34" spans="2:2">
      <c r="B34" s="2" t="s">
        <v>2834</v>
      </c>
    </row>
    <row r="35" spans="2:2">
      <c r="B35" t="s">
        <v>2835</v>
      </c>
    </row>
    <row r="36" spans="2:2">
      <c r="B36" t="s">
        <v>2836</v>
      </c>
    </row>
    <row r="38" spans="2:2">
      <c r="B38" s="2" t="s">
        <v>2839</v>
      </c>
    </row>
    <row r="39" spans="2:2">
      <c r="B39" t="s">
        <v>2840</v>
      </c>
    </row>
    <row r="41" spans="2:2">
      <c r="B41" s="2" t="s">
        <v>2841</v>
      </c>
    </row>
    <row r="42" spans="2:2">
      <c r="B42" t="s">
        <v>2842</v>
      </c>
    </row>
    <row r="44" spans="2:2">
      <c r="B44" s="2" t="s">
        <v>2843</v>
      </c>
    </row>
    <row r="45" spans="2:2">
      <c r="B45" t="s">
        <v>2844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4"/>
  <sheetViews>
    <sheetView workbookViewId="0">
      <selection activeCell="J30" sqref="J30"/>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2575</v>
      </c>
    </row>
    <row r="7" spans="2:4">
      <c r="B7" t="s">
        <v>11</v>
      </c>
      <c r="C7" t="s">
        <v>17</v>
      </c>
      <c r="D7" t="s">
        <v>2873</v>
      </c>
    </row>
    <row r="8" spans="2:4">
      <c r="B8" t="s">
        <v>12</v>
      </c>
      <c r="C8" t="s">
        <v>18</v>
      </c>
      <c r="D8" t="s">
        <v>2874</v>
      </c>
    </row>
    <row r="9" spans="2:4">
      <c r="B9" t="s">
        <v>2875</v>
      </c>
      <c r="C9" t="s">
        <v>2876</v>
      </c>
      <c r="D9" t="s">
        <v>2882</v>
      </c>
    </row>
    <row r="10" spans="2:4">
      <c r="B10" t="s">
        <v>2878</v>
      </c>
      <c r="C10" t="s">
        <v>2879</v>
      </c>
      <c r="D10" t="s">
        <v>2880</v>
      </c>
    </row>
    <row r="11" spans="2:4">
      <c r="B11" t="s">
        <v>13</v>
      </c>
      <c r="C11" t="s">
        <v>19</v>
      </c>
      <c r="D11" t="s">
        <v>2877</v>
      </c>
    </row>
    <row r="12" spans="2:4">
      <c r="B12" t="s">
        <v>14</v>
      </c>
      <c r="C12" t="s">
        <v>20</v>
      </c>
      <c r="D12" t="s">
        <v>24</v>
      </c>
    </row>
    <row r="13" spans="2:4">
      <c r="B13" t="s">
        <v>1682</v>
      </c>
      <c r="C13" t="s">
        <v>21</v>
      </c>
      <c r="D13" t="s">
        <v>2881</v>
      </c>
    </row>
    <row r="14" spans="2:4">
      <c r="B14" t="s">
        <v>22</v>
      </c>
      <c r="C14" t="s">
        <v>23</v>
      </c>
      <c r="D14" t="s">
        <v>1786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O11" sqref="O11"/>
    </sheetView>
  </sheetViews>
  <sheetFormatPr defaultColWidth="17.28515625" defaultRowHeight="15"/>
  <cols>
    <col min="1" max="1" width="3.28515625" style="14" customWidth="1"/>
    <col min="2" max="2" width="6" style="14" customWidth="1"/>
    <col min="3" max="6" width="8.7109375" style="14" customWidth="1"/>
    <col min="7" max="8" width="10.7109375" style="14" customWidth="1"/>
    <col min="9" max="11" width="8.7109375" style="14" customWidth="1"/>
    <col min="12" max="12" width="9.5703125" style="14" customWidth="1"/>
    <col min="13" max="13" width="25.7109375" style="14" customWidth="1"/>
    <col min="14" max="17" width="8.7109375" style="14" customWidth="1"/>
    <col min="18" max="18" width="11.42578125" style="14" customWidth="1"/>
    <col min="19" max="19" width="14.28515625" style="14" customWidth="1"/>
    <col min="20" max="20" width="17.28515625" style="14"/>
    <col min="21" max="21" width="10.140625" style="14" customWidth="1"/>
    <col min="22" max="25" width="8.7109375" style="14" customWidth="1"/>
    <col min="26" max="26" width="13.5703125" style="14" customWidth="1"/>
    <col min="27" max="16384" width="17.28515625" style="14"/>
  </cols>
  <sheetData>
    <row r="1" spans="1:25">
      <c r="A1" s="185"/>
    </row>
    <row r="2" spans="1:25" ht="15.75" customHeight="1" thickBot="1">
      <c r="A2" s="185"/>
      <c r="B2" s="18" t="s">
        <v>2975</v>
      </c>
      <c r="S2" s="14" t="s">
        <v>2337</v>
      </c>
      <c r="T2" s="14" t="s">
        <v>2976</v>
      </c>
      <c r="U2" s="14" t="s">
        <v>2977</v>
      </c>
      <c r="V2" s="14" t="s">
        <v>2978</v>
      </c>
      <c r="W2" s="14" t="s">
        <v>2979</v>
      </c>
      <c r="X2" s="14" t="s">
        <v>2980</v>
      </c>
    </row>
    <row r="3" spans="1:25">
      <c r="A3" s="185"/>
      <c r="B3" s="14" t="s">
        <v>2981</v>
      </c>
      <c r="O3" s="242"/>
      <c r="P3" s="298" t="s">
        <v>283</v>
      </c>
      <c r="Q3" s="295" t="s">
        <v>2982</v>
      </c>
      <c r="R3" s="243" t="s">
        <v>2983</v>
      </c>
      <c r="S3" s="244" t="s">
        <v>2984</v>
      </c>
      <c r="T3" s="245" t="s">
        <v>2985</v>
      </c>
      <c r="U3" s="246"/>
      <c r="V3" s="247"/>
      <c r="W3" s="248" t="s">
        <v>2986</v>
      </c>
      <c r="X3" s="249"/>
    </row>
    <row r="4" spans="1:25">
      <c r="A4" s="185"/>
      <c r="B4" s="14" t="s">
        <v>2987</v>
      </c>
      <c r="O4" s="250"/>
      <c r="P4" s="293"/>
      <c r="Q4" s="293"/>
      <c r="R4" s="251" t="s">
        <v>2988</v>
      </c>
      <c r="S4" s="252"/>
      <c r="T4" s="253"/>
      <c r="U4" s="254"/>
      <c r="V4" s="255" t="s">
        <v>190</v>
      </c>
      <c r="X4" s="256"/>
    </row>
    <row r="5" spans="1:25">
      <c r="A5" s="185"/>
      <c r="O5" s="250"/>
      <c r="P5" s="293"/>
      <c r="Q5" s="293"/>
      <c r="R5" s="257" t="s">
        <v>2989</v>
      </c>
      <c r="S5" s="252" t="s">
        <v>2990</v>
      </c>
      <c r="T5" s="253"/>
      <c r="U5" s="258"/>
      <c r="W5" s="255" t="s">
        <v>2991</v>
      </c>
      <c r="X5" s="259"/>
    </row>
    <row r="6" spans="1:25">
      <c r="A6" s="185"/>
      <c r="C6" s="14" t="s">
        <v>2992</v>
      </c>
      <c r="D6" s="14" t="s">
        <v>2992</v>
      </c>
      <c r="E6" s="14" t="s">
        <v>2993</v>
      </c>
      <c r="F6" s="14" t="s">
        <v>2993</v>
      </c>
      <c r="G6" s="14" t="s">
        <v>2994</v>
      </c>
      <c r="H6" s="14" t="s">
        <v>2994</v>
      </c>
      <c r="I6" s="14" t="s">
        <v>2995</v>
      </c>
      <c r="J6" s="14" t="s">
        <v>2995</v>
      </c>
      <c r="L6" s="18" t="s">
        <v>2334</v>
      </c>
      <c r="M6" s="18" t="s">
        <v>2996</v>
      </c>
      <c r="P6" s="293"/>
      <c r="Q6" s="293"/>
      <c r="R6" s="260" t="s">
        <v>2997</v>
      </c>
      <c r="S6" s="252"/>
      <c r="T6" s="253"/>
      <c r="U6" s="254"/>
      <c r="V6" s="255"/>
      <c r="X6" s="256"/>
    </row>
    <row r="7" spans="1:25" ht="15.75" customHeight="1" thickBot="1">
      <c r="A7" s="185"/>
      <c r="C7" s="14" t="s">
        <v>3090</v>
      </c>
      <c r="D7" s="14" t="s">
        <v>2998</v>
      </c>
      <c r="E7" s="14" t="s">
        <v>3090</v>
      </c>
      <c r="F7" s="14" t="s">
        <v>2998</v>
      </c>
      <c r="G7" s="14" t="s">
        <v>3090</v>
      </c>
      <c r="H7" s="14" t="s">
        <v>2998</v>
      </c>
      <c r="I7" s="14" t="s">
        <v>3090</v>
      </c>
      <c r="J7" s="14" t="s">
        <v>2998</v>
      </c>
      <c r="L7" s="261" t="s">
        <v>2999</v>
      </c>
      <c r="M7" s="12">
        <v>0</v>
      </c>
      <c r="O7" s="22"/>
      <c r="P7" s="293"/>
      <c r="Q7" s="293"/>
      <c r="R7" s="262" t="s">
        <v>3000</v>
      </c>
      <c r="S7" s="263" t="s">
        <v>2984</v>
      </c>
      <c r="T7" s="253" t="s">
        <v>3001</v>
      </c>
      <c r="U7" s="258"/>
      <c r="W7" s="255"/>
      <c r="X7" s="259" t="s">
        <v>2986</v>
      </c>
    </row>
    <row r="8" spans="1:25">
      <c r="A8" s="185" t="s">
        <v>3002</v>
      </c>
      <c r="B8" s="264">
        <v>0</v>
      </c>
      <c r="C8" s="261" t="s">
        <v>2999</v>
      </c>
      <c r="D8" s="261" t="s">
        <v>2999</v>
      </c>
      <c r="E8" s="261" t="s">
        <v>2999</v>
      </c>
      <c r="F8" s="261" t="s">
        <v>2999</v>
      </c>
      <c r="G8" s="261" t="s">
        <v>2999</v>
      </c>
      <c r="H8" s="261" t="s">
        <v>2999</v>
      </c>
      <c r="I8" s="261" t="s">
        <v>2999</v>
      </c>
      <c r="J8" s="261" t="s">
        <v>2999</v>
      </c>
      <c r="L8" s="255" t="s">
        <v>2999</v>
      </c>
      <c r="M8" s="12" t="s">
        <v>3003</v>
      </c>
      <c r="P8" s="293"/>
      <c r="Q8" s="293"/>
      <c r="R8" s="265" t="s">
        <v>3004</v>
      </c>
      <c r="S8" s="266"/>
      <c r="T8" s="253" t="s">
        <v>3001</v>
      </c>
      <c r="U8" s="254" t="s">
        <v>2986</v>
      </c>
      <c r="V8" s="255"/>
      <c r="X8" s="256"/>
    </row>
    <row r="9" spans="1:25" ht="15.75" customHeight="1" thickBot="1">
      <c r="A9" s="185" t="s">
        <v>3005</v>
      </c>
      <c r="B9" s="264">
        <v>4.1666666666666664E-2</v>
      </c>
      <c r="C9" s="261" t="s">
        <v>2999</v>
      </c>
      <c r="D9" s="261" t="s">
        <v>2999</v>
      </c>
      <c r="E9" s="261" t="s">
        <v>2999</v>
      </c>
      <c r="F9" s="261" t="s">
        <v>2999</v>
      </c>
      <c r="G9" s="261" t="s">
        <v>2999</v>
      </c>
      <c r="H9" s="261" t="s">
        <v>2999</v>
      </c>
      <c r="I9" s="261" t="s">
        <v>2999</v>
      </c>
      <c r="J9" s="261" t="s">
        <v>2999</v>
      </c>
      <c r="L9" s="267" t="s">
        <v>3006</v>
      </c>
      <c r="M9" s="12" t="s">
        <v>3007</v>
      </c>
      <c r="P9" s="293"/>
      <c r="Q9" s="294"/>
      <c r="R9" s="268" t="s">
        <v>3008</v>
      </c>
      <c r="S9" s="269" t="s">
        <v>3009</v>
      </c>
      <c r="T9" s="253" t="s">
        <v>3001</v>
      </c>
      <c r="U9" s="258"/>
      <c r="V9" s="14" t="s">
        <v>2986</v>
      </c>
      <c r="W9" s="255"/>
      <c r="X9" s="259"/>
    </row>
    <row r="10" spans="1:25">
      <c r="A10" s="185" t="s">
        <v>3010</v>
      </c>
      <c r="B10" s="264">
        <v>8.3333333333333329E-2</v>
      </c>
      <c r="C10" s="261" t="s">
        <v>2999</v>
      </c>
      <c r="D10" s="261" t="s">
        <v>2999</v>
      </c>
      <c r="E10" s="261" t="s">
        <v>2999</v>
      </c>
      <c r="F10" s="261" t="s">
        <v>2999</v>
      </c>
      <c r="G10" s="261" t="s">
        <v>2999</v>
      </c>
      <c r="H10" s="261" t="s">
        <v>2999</v>
      </c>
      <c r="I10" s="261" t="s">
        <v>2999</v>
      </c>
      <c r="J10" s="261" t="s">
        <v>2999</v>
      </c>
      <c r="L10" s="270" t="s">
        <v>3006</v>
      </c>
      <c r="M10" s="12" t="s">
        <v>3011</v>
      </c>
      <c r="P10" s="293"/>
      <c r="Q10" s="296" t="s">
        <v>3012</v>
      </c>
      <c r="R10" s="243" t="s">
        <v>2983</v>
      </c>
      <c r="S10" s="269"/>
      <c r="T10" s="253" t="s">
        <v>3001</v>
      </c>
      <c r="U10" s="254"/>
      <c r="V10" s="255"/>
      <c r="W10" s="14" t="s">
        <v>2986</v>
      </c>
      <c r="X10" s="256"/>
    </row>
    <row r="11" spans="1:25" ht="15.75" customHeight="1" thickBot="1">
      <c r="A11" s="185" t="s">
        <v>3013</v>
      </c>
      <c r="B11" s="264">
        <v>0.125</v>
      </c>
      <c r="C11" s="261" t="s">
        <v>2999</v>
      </c>
      <c r="D11" s="261" t="s">
        <v>2999</v>
      </c>
      <c r="E11" s="261" t="s">
        <v>2999</v>
      </c>
      <c r="F11" s="261" t="s">
        <v>2999</v>
      </c>
      <c r="G11" s="261" t="s">
        <v>2999</v>
      </c>
      <c r="H11" s="261" t="s">
        <v>2999</v>
      </c>
      <c r="I11" s="261" t="s">
        <v>2999</v>
      </c>
      <c r="J11" s="261" t="s">
        <v>2999</v>
      </c>
      <c r="L11" s="271" t="s">
        <v>3006</v>
      </c>
      <c r="M11" s="22" t="s">
        <v>3014</v>
      </c>
      <c r="O11" s="22"/>
      <c r="P11" s="293"/>
      <c r="Q11" s="293"/>
      <c r="R11" s="251" t="s">
        <v>2988</v>
      </c>
      <c r="S11" s="272" t="s">
        <v>2984</v>
      </c>
      <c r="T11" s="253"/>
      <c r="U11" s="258"/>
      <c r="V11" s="14" t="s">
        <v>190</v>
      </c>
      <c r="W11" s="255"/>
      <c r="X11" s="259"/>
    </row>
    <row r="12" spans="1:25">
      <c r="A12" s="185" t="s">
        <v>3015</v>
      </c>
      <c r="B12" s="264">
        <v>0.16666666666666699</v>
      </c>
      <c r="C12" s="261" t="s">
        <v>2999</v>
      </c>
      <c r="D12" s="261" t="s">
        <v>2999</v>
      </c>
      <c r="E12" s="255" t="s">
        <v>2999</v>
      </c>
      <c r="F12" s="261" t="s">
        <v>2999</v>
      </c>
      <c r="G12" s="261" t="s">
        <v>2999</v>
      </c>
      <c r="H12" s="261" t="s">
        <v>2999</v>
      </c>
      <c r="I12" s="261" t="s">
        <v>2999</v>
      </c>
      <c r="J12" s="261" t="s">
        <v>2999</v>
      </c>
      <c r="L12" s="14" t="s">
        <v>3006</v>
      </c>
      <c r="M12" s="12" t="s">
        <v>3016</v>
      </c>
      <c r="P12" s="293"/>
      <c r="Q12" s="293"/>
      <c r="R12" s="257" t="s">
        <v>2989</v>
      </c>
      <c r="S12" s="273"/>
      <c r="T12" s="253"/>
      <c r="U12" s="254"/>
      <c r="V12" s="255"/>
      <c r="W12" s="14" t="s">
        <v>2991</v>
      </c>
      <c r="X12" s="256"/>
    </row>
    <row r="13" spans="1:25">
      <c r="A13" s="185" t="s">
        <v>3017</v>
      </c>
      <c r="B13" s="264">
        <v>0.20833333333333334</v>
      </c>
      <c r="C13" s="261" t="s">
        <v>2999</v>
      </c>
      <c r="D13" s="255" t="s">
        <v>2999</v>
      </c>
      <c r="E13" s="267" t="s">
        <v>3078</v>
      </c>
      <c r="F13" s="255" t="s">
        <v>2999</v>
      </c>
      <c r="G13" s="261" t="s">
        <v>2999</v>
      </c>
      <c r="H13" s="261" t="s">
        <v>2999</v>
      </c>
      <c r="I13" s="261" t="s">
        <v>2999</v>
      </c>
      <c r="J13" s="261" t="s">
        <v>2999</v>
      </c>
      <c r="L13" s="274" t="s">
        <v>3006</v>
      </c>
      <c r="M13" s="12" t="s">
        <v>3018</v>
      </c>
      <c r="O13" s="22"/>
      <c r="P13" s="293"/>
      <c r="Q13" s="293"/>
      <c r="R13" s="260" t="s">
        <v>2997</v>
      </c>
      <c r="S13" s="252" t="s">
        <v>3019</v>
      </c>
      <c r="T13" s="253"/>
      <c r="U13" s="258"/>
      <c r="W13" s="255"/>
      <c r="X13" s="259"/>
    </row>
    <row r="14" spans="1:25">
      <c r="A14" s="185" t="s">
        <v>3020</v>
      </c>
      <c r="B14" s="264">
        <v>0.25</v>
      </c>
      <c r="C14" s="255" t="s">
        <v>2999</v>
      </c>
      <c r="D14" s="267" t="s">
        <v>3078</v>
      </c>
      <c r="E14" s="270" t="s">
        <v>3078</v>
      </c>
      <c r="F14" s="267" t="s">
        <v>3078</v>
      </c>
      <c r="G14" s="255" t="s">
        <v>2999</v>
      </c>
      <c r="H14" s="261" t="s">
        <v>2999</v>
      </c>
      <c r="I14" s="261" t="s">
        <v>2999</v>
      </c>
      <c r="J14" s="261" t="s">
        <v>2999</v>
      </c>
      <c r="L14" s="275" t="s">
        <v>3006</v>
      </c>
      <c r="M14" s="12" t="s">
        <v>3021</v>
      </c>
      <c r="O14" s="276"/>
      <c r="P14" s="293"/>
      <c r="Q14" s="293"/>
      <c r="R14" s="262" t="s">
        <v>3000</v>
      </c>
      <c r="S14" s="252"/>
      <c r="T14" s="253" t="s">
        <v>3022</v>
      </c>
      <c r="U14" s="254"/>
      <c r="V14" s="255"/>
      <c r="X14" s="256" t="s">
        <v>2986</v>
      </c>
    </row>
    <row r="15" spans="1:25">
      <c r="A15" s="185" t="s">
        <v>3023</v>
      </c>
      <c r="B15" s="264">
        <v>0.29166666666666702</v>
      </c>
      <c r="C15" s="267" t="s">
        <v>3078</v>
      </c>
      <c r="D15" s="270" t="s">
        <v>3078</v>
      </c>
      <c r="E15" s="271" t="s">
        <v>3006</v>
      </c>
      <c r="F15" s="270" t="s">
        <v>3078</v>
      </c>
      <c r="G15" s="267" t="s">
        <v>3078</v>
      </c>
      <c r="H15" s="255" t="s">
        <v>2999</v>
      </c>
      <c r="I15" s="261" t="s">
        <v>2999</v>
      </c>
      <c r="J15" s="255" t="s">
        <v>2999</v>
      </c>
      <c r="L15" s="277" t="s">
        <v>2999</v>
      </c>
      <c r="M15" s="12" t="s">
        <v>3024</v>
      </c>
      <c r="O15" s="278"/>
      <c r="P15" s="293"/>
      <c r="Q15" s="293"/>
      <c r="R15" s="265" t="s">
        <v>3004</v>
      </c>
      <c r="S15" s="279" t="s">
        <v>2984</v>
      </c>
      <c r="T15" s="253"/>
      <c r="U15" s="258" t="s">
        <v>2986</v>
      </c>
      <c r="W15" s="255"/>
      <c r="X15" s="259"/>
      <c r="Y15" s="22" t="s">
        <v>3025</v>
      </c>
    </row>
    <row r="16" spans="1:25" ht="15.75" customHeight="1" thickBot="1">
      <c r="A16" s="185" t="s">
        <v>3026</v>
      </c>
      <c r="B16" s="264">
        <v>0.33333333333333298</v>
      </c>
      <c r="C16" s="270" t="s">
        <v>3078</v>
      </c>
      <c r="D16" s="271" t="s">
        <v>3006</v>
      </c>
      <c r="E16" s="14" t="s">
        <v>3006</v>
      </c>
      <c r="F16" s="271" t="s">
        <v>3006</v>
      </c>
      <c r="G16" s="270" t="s">
        <v>3078</v>
      </c>
      <c r="H16" s="267" t="s">
        <v>3078</v>
      </c>
      <c r="I16" s="255" t="s">
        <v>2999</v>
      </c>
      <c r="J16" s="267" t="s">
        <v>3078</v>
      </c>
      <c r="L16" s="280" t="s">
        <v>2999</v>
      </c>
      <c r="M16" s="12" t="s">
        <v>3027</v>
      </c>
      <c r="O16" s="276"/>
      <c r="P16" s="294"/>
      <c r="Q16" s="294"/>
      <c r="R16" s="268" t="s">
        <v>3008</v>
      </c>
      <c r="S16" s="281"/>
      <c r="T16" s="253"/>
      <c r="U16" s="282"/>
      <c r="V16" s="283" t="s">
        <v>2986</v>
      </c>
      <c r="W16" s="284"/>
      <c r="X16" s="285"/>
    </row>
    <row r="17" spans="1:24">
      <c r="A17" s="185" t="s">
        <v>3028</v>
      </c>
      <c r="B17" s="264">
        <v>0.375</v>
      </c>
      <c r="C17" s="271" t="s">
        <v>3006</v>
      </c>
      <c r="D17" s="14" t="s">
        <v>3006</v>
      </c>
      <c r="E17" s="14" t="s">
        <v>3006</v>
      </c>
      <c r="F17" s="14" t="s">
        <v>3006</v>
      </c>
      <c r="G17" s="271" t="s">
        <v>3006</v>
      </c>
      <c r="H17" s="270" t="s">
        <v>3078</v>
      </c>
      <c r="I17" s="267" t="s">
        <v>3078</v>
      </c>
      <c r="J17" s="270" t="s">
        <v>3078</v>
      </c>
      <c r="O17" s="242"/>
      <c r="P17" s="299" t="s">
        <v>174</v>
      </c>
      <c r="Q17" s="295" t="s">
        <v>2982</v>
      </c>
      <c r="R17" s="243" t="s">
        <v>2983</v>
      </c>
      <c r="S17" s="266"/>
      <c r="T17" s="253"/>
      <c r="U17" s="246"/>
      <c r="V17" s="247"/>
      <c r="W17" s="248" t="s">
        <v>2986</v>
      </c>
      <c r="X17" s="249"/>
    </row>
    <row r="18" spans="1:24">
      <c r="A18" s="185" t="s">
        <v>3029</v>
      </c>
      <c r="B18" s="264">
        <v>0.41666666666666702</v>
      </c>
      <c r="C18" s="14" t="s">
        <v>3006</v>
      </c>
      <c r="D18" s="14" t="s">
        <v>3006</v>
      </c>
      <c r="E18" s="14" t="s">
        <v>3006</v>
      </c>
      <c r="F18" s="14" t="s">
        <v>3006</v>
      </c>
      <c r="G18" s="14" t="s">
        <v>3006</v>
      </c>
      <c r="H18" s="271" t="s">
        <v>3006</v>
      </c>
      <c r="I18" s="270" t="s">
        <v>3078</v>
      </c>
      <c r="J18" s="271" t="s">
        <v>3006</v>
      </c>
      <c r="M18" s="12"/>
      <c r="O18" s="250"/>
      <c r="P18" s="293"/>
      <c r="Q18" s="293"/>
      <c r="R18" s="251" t="s">
        <v>2988</v>
      </c>
      <c r="S18" s="269" t="s">
        <v>3030</v>
      </c>
      <c r="T18" s="253" t="s">
        <v>3031</v>
      </c>
      <c r="U18" s="254"/>
      <c r="V18" s="255" t="s">
        <v>190</v>
      </c>
      <c r="X18" s="256"/>
    </row>
    <row r="19" spans="1:24">
      <c r="A19" s="185" t="s">
        <v>3032</v>
      </c>
      <c r="B19" s="264">
        <v>0.45833333333333298</v>
      </c>
      <c r="C19" s="14" t="s">
        <v>3006</v>
      </c>
      <c r="D19" s="14" t="s">
        <v>3006</v>
      </c>
      <c r="E19" s="14" t="s">
        <v>3006</v>
      </c>
      <c r="F19" s="14" t="s">
        <v>3006</v>
      </c>
      <c r="G19" s="14" t="s">
        <v>3006</v>
      </c>
      <c r="H19" s="14" t="s">
        <v>3006</v>
      </c>
      <c r="I19" s="271" t="s">
        <v>3006</v>
      </c>
      <c r="J19" s="14" t="s">
        <v>3006</v>
      </c>
      <c r="M19" s="12"/>
      <c r="O19" s="250"/>
      <c r="P19" s="293"/>
      <c r="Q19" s="293"/>
      <c r="R19" s="257" t="s">
        <v>2989</v>
      </c>
      <c r="S19" s="286" t="s">
        <v>2984</v>
      </c>
      <c r="T19" s="253" t="s">
        <v>3031</v>
      </c>
      <c r="U19" s="258"/>
      <c r="W19" s="255" t="s">
        <v>2991</v>
      </c>
      <c r="X19" s="259"/>
    </row>
    <row r="20" spans="1:24">
      <c r="A20" s="185" t="s">
        <v>3033</v>
      </c>
      <c r="B20" s="264">
        <v>0.5</v>
      </c>
      <c r="C20" s="14" t="s">
        <v>3006</v>
      </c>
      <c r="D20" s="14" t="s">
        <v>3006</v>
      </c>
      <c r="E20" s="14" t="s">
        <v>3006</v>
      </c>
      <c r="F20" s="14" t="s">
        <v>3006</v>
      </c>
      <c r="G20" s="14" t="s">
        <v>3006</v>
      </c>
      <c r="H20" s="14" t="s">
        <v>3006</v>
      </c>
      <c r="I20" s="14" t="s">
        <v>3006</v>
      </c>
      <c r="J20" s="14" t="s">
        <v>3006</v>
      </c>
      <c r="P20" s="293"/>
      <c r="Q20" s="293"/>
      <c r="R20" s="260" t="s">
        <v>2997</v>
      </c>
      <c r="S20" s="269"/>
      <c r="T20" s="253" t="s">
        <v>3031</v>
      </c>
      <c r="U20" s="254"/>
      <c r="V20" s="255"/>
      <c r="X20" s="256"/>
    </row>
    <row r="21" spans="1:24" ht="15.75" customHeight="1" thickBot="1">
      <c r="A21" s="185" t="s">
        <v>3034</v>
      </c>
      <c r="B21" s="264">
        <v>0.54166666666666696</v>
      </c>
      <c r="C21" s="14" t="s">
        <v>3006</v>
      </c>
      <c r="D21" s="14" t="s">
        <v>3006</v>
      </c>
      <c r="E21" s="14" t="s">
        <v>3006</v>
      </c>
      <c r="F21" s="14" t="s">
        <v>3006</v>
      </c>
      <c r="G21" s="14" t="s">
        <v>3006</v>
      </c>
      <c r="H21" s="14" t="s">
        <v>3006</v>
      </c>
      <c r="I21" s="14" t="s">
        <v>3006</v>
      </c>
      <c r="J21" s="14" t="s">
        <v>3006</v>
      </c>
      <c r="O21" s="22"/>
      <c r="P21" s="293"/>
      <c r="Q21" s="293"/>
      <c r="R21" s="262" t="s">
        <v>3000</v>
      </c>
      <c r="S21" s="287"/>
      <c r="T21" s="253"/>
      <c r="U21" s="258"/>
      <c r="W21" s="255"/>
      <c r="X21" s="259" t="s">
        <v>2986</v>
      </c>
    </row>
    <row r="22" spans="1:24">
      <c r="A22" s="185" t="s">
        <v>3035</v>
      </c>
      <c r="B22" s="264">
        <v>0.58333333333333304</v>
      </c>
      <c r="C22" s="14" t="s">
        <v>3006</v>
      </c>
      <c r="D22" s="14" t="s">
        <v>3006</v>
      </c>
      <c r="E22" s="14" t="s">
        <v>3006</v>
      </c>
      <c r="F22" s="14" t="s">
        <v>3006</v>
      </c>
      <c r="G22" s="14" t="s">
        <v>3006</v>
      </c>
      <c r="H22" s="14" t="s">
        <v>3006</v>
      </c>
      <c r="I22" s="274" t="s">
        <v>3006</v>
      </c>
      <c r="J22" s="14" t="s">
        <v>3006</v>
      </c>
      <c r="P22" s="293"/>
      <c r="Q22" s="293"/>
      <c r="R22" s="265" t="s">
        <v>3004</v>
      </c>
      <c r="S22" s="273"/>
      <c r="T22" s="253"/>
      <c r="U22" s="254" t="s">
        <v>2986</v>
      </c>
      <c r="V22" s="255"/>
      <c r="X22" s="256"/>
    </row>
    <row r="23" spans="1:24" ht="15.75" customHeight="1" thickBot="1">
      <c r="A23" s="185" t="s">
        <v>3036</v>
      </c>
      <c r="B23" s="264">
        <v>0.625</v>
      </c>
      <c r="C23" s="14" t="s">
        <v>3006</v>
      </c>
      <c r="D23" s="14" t="s">
        <v>3006</v>
      </c>
      <c r="E23" s="14" t="s">
        <v>3006</v>
      </c>
      <c r="F23" s="14" t="s">
        <v>3006</v>
      </c>
      <c r="G23" s="14" t="s">
        <v>3006</v>
      </c>
      <c r="H23" s="274" t="s">
        <v>3006</v>
      </c>
      <c r="I23" s="275" t="s">
        <v>3079</v>
      </c>
      <c r="J23" s="274" t="s">
        <v>3006</v>
      </c>
      <c r="P23" s="293"/>
      <c r="Q23" s="294"/>
      <c r="R23" s="268" t="s">
        <v>3008</v>
      </c>
      <c r="S23" s="279" t="s">
        <v>2984</v>
      </c>
      <c r="T23" s="253"/>
      <c r="U23" s="258"/>
      <c r="V23" s="14" t="s">
        <v>2986</v>
      </c>
      <c r="W23" s="255"/>
      <c r="X23" s="259"/>
    </row>
    <row r="24" spans="1:24">
      <c r="A24" s="185" t="s">
        <v>3037</v>
      </c>
      <c r="B24" s="264">
        <v>0.66666666666666696</v>
      </c>
      <c r="C24" s="274" t="s">
        <v>3006</v>
      </c>
      <c r="D24" s="14" t="s">
        <v>3006</v>
      </c>
      <c r="E24" s="14" t="s">
        <v>3006</v>
      </c>
      <c r="F24" s="14" t="s">
        <v>3006</v>
      </c>
      <c r="G24" s="274" t="s">
        <v>3006</v>
      </c>
      <c r="H24" s="275" t="s">
        <v>3079</v>
      </c>
      <c r="I24" s="277" t="s">
        <v>3079</v>
      </c>
      <c r="J24" s="275" t="s">
        <v>3079</v>
      </c>
      <c r="P24" s="293"/>
      <c r="Q24" s="296" t="s">
        <v>3012</v>
      </c>
      <c r="R24" s="243" t="s">
        <v>2983</v>
      </c>
      <c r="S24" s="252" t="s">
        <v>3038</v>
      </c>
      <c r="T24" s="253"/>
      <c r="U24" s="254"/>
      <c r="V24" s="255"/>
      <c r="W24" s="14" t="s">
        <v>2986</v>
      </c>
      <c r="X24" s="256"/>
    </row>
    <row r="25" spans="1:24" ht="15.75" customHeight="1" thickBot="1">
      <c r="A25" s="185" t="s">
        <v>3039</v>
      </c>
      <c r="B25" s="264">
        <v>0.70833333333333304</v>
      </c>
      <c r="C25" s="275" t="s">
        <v>3079</v>
      </c>
      <c r="D25" s="274" t="s">
        <v>3006</v>
      </c>
      <c r="E25" s="14" t="s">
        <v>3006</v>
      </c>
      <c r="F25" s="274" t="s">
        <v>3006</v>
      </c>
      <c r="G25" s="275" t="s">
        <v>3079</v>
      </c>
      <c r="H25" s="277" t="s">
        <v>3079</v>
      </c>
      <c r="I25" s="280" t="s">
        <v>2999</v>
      </c>
      <c r="J25" s="277" t="s">
        <v>3079</v>
      </c>
      <c r="O25" s="22"/>
      <c r="P25" s="293"/>
      <c r="Q25" s="293"/>
      <c r="R25" s="251" t="s">
        <v>2988</v>
      </c>
      <c r="S25" s="281"/>
      <c r="T25" s="253"/>
      <c r="U25" s="258"/>
      <c r="V25" s="14" t="s">
        <v>190</v>
      </c>
      <c r="W25" s="255"/>
      <c r="X25" s="259"/>
    </row>
    <row r="26" spans="1:24">
      <c r="A26" s="185" t="s">
        <v>3040</v>
      </c>
      <c r="B26" s="264">
        <v>0.75</v>
      </c>
      <c r="C26" s="277" t="s">
        <v>3079</v>
      </c>
      <c r="D26" s="275" t="s">
        <v>3079</v>
      </c>
      <c r="E26" s="274" t="s">
        <v>3006</v>
      </c>
      <c r="F26" s="275" t="s">
        <v>3079</v>
      </c>
      <c r="G26" s="277" t="s">
        <v>3079</v>
      </c>
      <c r="H26" s="280" t="s">
        <v>2999</v>
      </c>
      <c r="I26" s="261" t="s">
        <v>2999</v>
      </c>
      <c r="J26" s="280" t="s">
        <v>2999</v>
      </c>
      <c r="P26" s="293"/>
      <c r="Q26" s="293"/>
      <c r="R26" s="257" t="s">
        <v>2989</v>
      </c>
      <c r="S26" s="266"/>
      <c r="T26" s="253"/>
      <c r="U26" s="254"/>
      <c r="V26" s="255"/>
      <c r="W26" s="14" t="s">
        <v>2991</v>
      </c>
      <c r="X26" s="256"/>
    </row>
    <row r="27" spans="1:24">
      <c r="A27" s="185" t="s">
        <v>3041</v>
      </c>
      <c r="B27" s="264">
        <v>0.79166666666666696</v>
      </c>
      <c r="C27" s="280" t="s">
        <v>2999</v>
      </c>
      <c r="D27" s="277" t="s">
        <v>3079</v>
      </c>
      <c r="E27" s="275" t="s">
        <v>3079</v>
      </c>
      <c r="F27" s="277" t="s">
        <v>3079</v>
      </c>
      <c r="G27" s="280" t="s">
        <v>2999</v>
      </c>
      <c r="H27" s="261" t="s">
        <v>2999</v>
      </c>
      <c r="I27" s="261" t="s">
        <v>2999</v>
      </c>
      <c r="J27" s="261" t="s">
        <v>2999</v>
      </c>
      <c r="O27" s="22"/>
      <c r="P27" s="293"/>
      <c r="Q27" s="293"/>
      <c r="R27" s="260" t="s">
        <v>2997</v>
      </c>
      <c r="S27" s="286" t="s">
        <v>2984</v>
      </c>
      <c r="T27" s="253"/>
      <c r="U27" s="258"/>
      <c r="W27" s="255"/>
      <c r="X27" s="259"/>
    </row>
    <row r="28" spans="1:24">
      <c r="A28" s="185" t="s">
        <v>3042</v>
      </c>
      <c r="B28" s="264">
        <v>0.83333333333333304</v>
      </c>
      <c r="C28" s="261" t="s">
        <v>2999</v>
      </c>
      <c r="D28" s="280" t="s">
        <v>2999</v>
      </c>
      <c r="E28" s="277" t="s">
        <v>3079</v>
      </c>
      <c r="F28" s="280" t="s">
        <v>2999</v>
      </c>
      <c r="G28" s="261" t="s">
        <v>2999</v>
      </c>
      <c r="H28" s="261" t="s">
        <v>2999</v>
      </c>
      <c r="I28" s="261" t="s">
        <v>2999</v>
      </c>
      <c r="J28" s="261" t="s">
        <v>2999</v>
      </c>
      <c r="O28" s="276"/>
      <c r="P28" s="293"/>
      <c r="Q28" s="293"/>
      <c r="R28" s="262" t="s">
        <v>3000</v>
      </c>
      <c r="S28" s="269" t="s">
        <v>3043</v>
      </c>
      <c r="T28" s="253"/>
      <c r="U28" s="254"/>
      <c r="V28" s="255"/>
      <c r="X28" s="256" t="s">
        <v>2986</v>
      </c>
    </row>
    <row r="29" spans="1:24">
      <c r="A29" s="185" t="s">
        <v>3044</v>
      </c>
      <c r="B29" s="264">
        <v>0.875</v>
      </c>
      <c r="C29" s="261" t="s">
        <v>2999</v>
      </c>
      <c r="D29" s="261" t="s">
        <v>2999</v>
      </c>
      <c r="E29" s="280" t="s">
        <v>2999</v>
      </c>
      <c r="F29" s="261" t="s">
        <v>2999</v>
      </c>
      <c r="G29" s="261" t="s">
        <v>2999</v>
      </c>
      <c r="H29" s="261" t="s">
        <v>2999</v>
      </c>
      <c r="I29" s="261" t="s">
        <v>2999</v>
      </c>
      <c r="J29" s="261" t="s">
        <v>2999</v>
      </c>
      <c r="O29" s="278"/>
      <c r="P29" s="293"/>
      <c r="Q29" s="293"/>
      <c r="R29" s="265" t="s">
        <v>3004</v>
      </c>
      <c r="S29" s="269"/>
      <c r="T29" s="253" t="s">
        <v>3045</v>
      </c>
      <c r="U29" s="258" t="s">
        <v>2986</v>
      </c>
      <c r="W29" s="255"/>
      <c r="X29" s="259"/>
    </row>
    <row r="30" spans="1:24" ht="15.75" customHeight="1" thickBot="1">
      <c r="A30" s="185" t="s">
        <v>3046</v>
      </c>
      <c r="B30" s="264">
        <v>0.91666666666666696</v>
      </c>
      <c r="C30" s="261" t="s">
        <v>2999</v>
      </c>
      <c r="D30" s="261" t="s">
        <v>2999</v>
      </c>
      <c r="E30" s="261" t="s">
        <v>2999</v>
      </c>
      <c r="F30" s="261" t="s">
        <v>2999</v>
      </c>
      <c r="G30" s="261" t="s">
        <v>2999</v>
      </c>
      <c r="H30" s="261" t="s">
        <v>2999</v>
      </c>
      <c r="I30" s="261" t="s">
        <v>2999</v>
      </c>
      <c r="J30" s="261" t="s">
        <v>2999</v>
      </c>
      <c r="O30" s="276"/>
      <c r="P30" s="294"/>
      <c r="Q30" s="294"/>
      <c r="R30" s="268" t="s">
        <v>3008</v>
      </c>
      <c r="S30" s="287"/>
      <c r="T30" s="253" t="s">
        <v>3045</v>
      </c>
      <c r="U30" s="282"/>
      <c r="V30" s="283" t="s">
        <v>2986</v>
      </c>
      <c r="W30" s="284"/>
      <c r="X30" s="285"/>
    </row>
    <row r="31" spans="1:24">
      <c r="A31" s="185" t="s">
        <v>3047</v>
      </c>
      <c r="B31" s="264">
        <v>0.95833333333333304</v>
      </c>
      <c r="C31" s="261" t="s">
        <v>2999</v>
      </c>
      <c r="D31" s="261" t="s">
        <v>2999</v>
      </c>
      <c r="E31" s="261" t="s">
        <v>2999</v>
      </c>
      <c r="F31" s="261" t="s">
        <v>2999</v>
      </c>
      <c r="G31" s="261" t="s">
        <v>2999</v>
      </c>
      <c r="H31" s="261" t="s">
        <v>2999</v>
      </c>
      <c r="I31" s="261" t="s">
        <v>2999</v>
      </c>
      <c r="J31" s="261" t="s">
        <v>2999</v>
      </c>
      <c r="O31" s="242"/>
      <c r="P31" s="292" t="s">
        <v>221</v>
      </c>
      <c r="Q31" s="295" t="s">
        <v>2982</v>
      </c>
      <c r="R31" s="243" t="s">
        <v>2983</v>
      </c>
      <c r="S31" s="244" t="s">
        <v>2984</v>
      </c>
      <c r="T31" s="253" t="s">
        <v>3045</v>
      </c>
      <c r="U31" s="246"/>
      <c r="V31" s="247"/>
      <c r="W31" s="248" t="s">
        <v>2986</v>
      </c>
      <c r="X31" s="249"/>
    </row>
    <row r="32" spans="1:24">
      <c r="A32" s="185"/>
      <c r="O32" s="250"/>
      <c r="P32" s="293"/>
      <c r="Q32" s="293"/>
      <c r="R32" s="251" t="s">
        <v>2988</v>
      </c>
      <c r="S32" s="252"/>
      <c r="T32" s="253" t="s">
        <v>3045</v>
      </c>
      <c r="U32" s="254"/>
      <c r="V32" s="255" t="s">
        <v>190</v>
      </c>
      <c r="X32" s="256"/>
    </row>
    <row r="33" spans="1:25">
      <c r="A33" s="185"/>
      <c r="C33" s="14" t="s">
        <v>2992</v>
      </c>
      <c r="D33" s="14" t="s">
        <v>2992</v>
      </c>
      <c r="E33" s="14" t="s">
        <v>2993</v>
      </c>
      <c r="F33" s="14" t="s">
        <v>2993</v>
      </c>
      <c r="G33" s="14" t="s">
        <v>2994</v>
      </c>
      <c r="H33" s="14" t="s">
        <v>2994</v>
      </c>
      <c r="I33" s="14" t="s">
        <v>2995</v>
      </c>
      <c r="J33" s="14" t="s">
        <v>2995</v>
      </c>
      <c r="O33" s="250"/>
      <c r="P33" s="293"/>
      <c r="Q33" s="293"/>
      <c r="R33" s="257" t="s">
        <v>2989</v>
      </c>
      <c r="S33" s="252" t="s">
        <v>3048</v>
      </c>
      <c r="T33" s="253"/>
      <c r="U33" s="258"/>
      <c r="W33" s="255" t="s">
        <v>2991</v>
      </c>
      <c r="X33" s="259"/>
    </row>
    <row r="34" spans="1:25">
      <c r="A34" s="185"/>
      <c r="P34" s="293"/>
      <c r="Q34" s="293"/>
      <c r="R34" s="260" t="s">
        <v>2997</v>
      </c>
      <c r="S34" s="252"/>
      <c r="T34" s="253"/>
      <c r="U34" s="254"/>
      <c r="V34" s="255"/>
      <c r="X34" s="256"/>
    </row>
    <row r="35" spans="1:25" ht="15.75" customHeight="1" thickBot="1">
      <c r="A35" s="185"/>
      <c r="C35" s="18" t="s">
        <v>3049</v>
      </c>
      <c r="O35" s="22"/>
      <c r="P35" s="293"/>
      <c r="Q35" s="293"/>
      <c r="R35" s="262" t="s">
        <v>3000</v>
      </c>
      <c r="S35" s="263" t="s">
        <v>2984</v>
      </c>
      <c r="T35" s="253"/>
      <c r="U35" s="258"/>
      <c r="W35" s="255"/>
      <c r="X35" s="259" t="s">
        <v>2986</v>
      </c>
      <c r="Y35" s="22" t="s">
        <v>3050</v>
      </c>
    </row>
    <row r="36" spans="1:25">
      <c r="A36" s="185"/>
      <c r="P36" s="293"/>
      <c r="Q36" s="293"/>
      <c r="R36" s="265" t="s">
        <v>3004</v>
      </c>
      <c r="S36" s="266"/>
      <c r="T36" s="253" t="s">
        <v>3051</v>
      </c>
      <c r="U36" s="254" t="s">
        <v>2986</v>
      </c>
      <c r="V36" s="255"/>
      <c r="X36" s="256"/>
    </row>
    <row r="37" spans="1:25" ht="15.75" customHeight="1" thickBot="1">
      <c r="A37" s="185"/>
      <c r="P37" s="293"/>
      <c r="Q37" s="294"/>
      <c r="R37" s="268" t="s">
        <v>3008</v>
      </c>
      <c r="S37" s="269" t="s">
        <v>3052</v>
      </c>
      <c r="T37" s="253" t="s">
        <v>3051</v>
      </c>
      <c r="U37" s="258"/>
      <c r="V37" s="14" t="s">
        <v>2986</v>
      </c>
      <c r="W37" s="255"/>
      <c r="X37" s="259"/>
    </row>
    <row r="38" spans="1:25">
      <c r="A38" s="185"/>
      <c r="P38" s="293"/>
      <c r="Q38" s="296" t="s">
        <v>3012</v>
      </c>
      <c r="R38" s="243" t="s">
        <v>2983</v>
      </c>
      <c r="S38" s="269"/>
      <c r="T38" s="253" t="s">
        <v>3051</v>
      </c>
      <c r="U38" s="254"/>
      <c r="V38" s="255"/>
      <c r="W38" s="14" t="s">
        <v>2986</v>
      </c>
      <c r="X38" s="256"/>
    </row>
    <row r="39" spans="1:25" ht="15.75" customHeight="1" thickBot="1">
      <c r="A39" s="185"/>
      <c r="O39" s="22"/>
      <c r="P39" s="293"/>
      <c r="Q39" s="293"/>
      <c r="R39" s="251" t="s">
        <v>2988</v>
      </c>
      <c r="S39" s="272" t="s">
        <v>2984</v>
      </c>
      <c r="T39" s="253" t="s">
        <v>3053</v>
      </c>
      <c r="U39" s="258"/>
      <c r="V39" s="14" t="s">
        <v>190</v>
      </c>
      <c r="W39" s="255"/>
      <c r="X39" s="259"/>
    </row>
    <row r="40" spans="1:25">
      <c r="A40" s="185"/>
      <c r="P40" s="293"/>
      <c r="Q40" s="293"/>
      <c r="R40" s="257" t="s">
        <v>2989</v>
      </c>
      <c r="S40" s="273"/>
      <c r="T40" s="253"/>
      <c r="U40" s="254"/>
      <c r="V40" s="255"/>
      <c r="W40" s="14" t="s">
        <v>2991</v>
      </c>
      <c r="X40" s="256"/>
    </row>
    <row r="41" spans="1:25">
      <c r="A41" s="185"/>
      <c r="O41" s="22"/>
      <c r="P41" s="293"/>
      <c r="Q41" s="293"/>
      <c r="R41" s="260" t="s">
        <v>2997</v>
      </c>
      <c r="S41" s="252" t="s">
        <v>3054</v>
      </c>
      <c r="T41" s="253"/>
      <c r="U41" s="258"/>
      <c r="W41" s="255"/>
      <c r="X41" s="259"/>
    </row>
    <row r="42" spans="1:25">
      <c r="A42" s="185"/>
      <c r="O42" s="276"/>
      <c r="P42" s="293"/>
      <c r="Q42" s="293"/>
      <c r="R42" s="262" t="s">
        <v>3000</v>
      </c>
      <c r="S42" s="252"/>
      <c r="T42" s="253"/>
      <c r="U42" s="254"/>
      <c r="V42" s="255"/>
      <c r="X42" s="256" t="s">
        <v>2986</v>
      </c>
    </row>
    <row r="43" spans="1:25">
      <c r="A43" s="185"/>
      <c r="O43" s="278"/>
      <c r="P43" s="293"/>
      <c r="Q43" s="293"/>
      <c r="R43" s="265" t="s">
        <v>3004</v>
      </c>
      <c r="S43" s="279" t="s">
        <v>2984</v>
      </c>
      <c r="T43" s="253"/>
      <c r="U43" s="258" t="s">
        <v>2986</v>
      </c>
      <c r="W43" s="255"/>
      <c r="X43" s="259"/>
    </row>
    <row r="44" spans="1:25" ht="15.75" customHeight="1" thickBot="1">
      <c r="A44" s="185"/>
      <c r="O44" s="276"/>
      <c r="P44" s="294"/>
      <c r="Q44" s="294"/>
      <c r="R44" s="268" t="s">
        <v>3008</v>
      </c>
      <c r="S44" s="281"/>
      <c r="T44" s="253" t="s">
        <v>3055</v>
      </c>
      <c r="U44" s="282"/>
      <c r="V44" s="283" t="s">
        <v>2986</v>
      </c>
      <c r="W44" s="284"/>
      <c r="X44" s="285"/>
    </row>
    <row r="45" spans="1:25">
      <c r="A45" s="185"/>
      <c r="C45" s="18" t="s">
        <v>3056</v>
      </c>
      <c r="O45" s="242"/>
      <c r="P45" s="297" t="s">
        <v>288</v>
      </c>
      <c r="Q45" s="295" t="s">
        <v>2982</v>
      </c>
      <c r="R45" s="243" t="s">
        <v>2983</v>
      </c>
      <c r="S45" s="266"/>
      <c r="T45" s="253" t="s">
        <v>3057</v>
      </c>
      <c r="U45" s="246"/>
      <c r="V45" s="247"/>
      <c r="W45" s="248" t="s">
        <v>2986</v>
      </c>
      <c r="X45" s="249"/>
    </row>
    <row r="46" spans="1:25">
      <c r="A46" s="185"/>
      <c r="C46" s="14" t="s">
        <v>3058</v>
      </c>
      <c r="O46" s="250"/>
      <c r="P46" s="293"/>
      <c r="Q46" s="293"/>
      <c r="R46" s="251" t="s">
        <v>2988</v>
      </c>
      <c r="S46" s="269" t="s">
        <v>3059</v>
      </c>
      <c r="T46" s="253"/>
      <c r="U46" s="254"/>
      <c r="V46" s="255" t="s">
        <v>190</v>
      </c>
      <c r="X46" s="256"/>
    </row>
    <row r="47" spans="1:25">
      <c r="A47" s="185"/>
      <c r="C47" s="14" t="s">
        <v>3060</v>
      </c>
      <c r="O47" s="250"/>
      <c r="P47" s="293"/>
      <c r="Q47" s="293"/>
      <c r="R47" s="257" t="s">
        <v>2989</v>
      </c>
      <c r="S47" s="286" t="s">
        <v>2984</v>
      </c>
      <c r="T47" s="253"/>
      <c r="U47" s="258"/>
      <c r="W47" s="255" t="s">
        <v>2991</v>
      </c>
      <c r="X47" s="259"/>
    </row>
    <row r="48" spans="1:25">
      <c r="A48" s="185"/>
      <c r="C48" s="14" t="s">
        <v>3061</v>
      </c>
      <c r="P48" s="293"/>
      <c r="Q48" s="293"/>
      <c r="R48" s="260" t="s">
        <v>2997</v>
      </c>
      <c r="S48" s="269"/>
      <c r="T48" s="253" t="s">
        <v>3062</v>
      </c>
      <c r="U48" s="254"/>
      <c r="V48" s="255"/>
      <c r="X48" s="256"/>
    </row>
    <row r="49" spans="1:24" ht="15.75" customHeight="1" thickBot="1">
      <c r="A49" s="185"/>
      <c r="C49" s="14" t="s">
        <v>3063</v>
      </c>
      <c r="O49" s="22"/>
      <c r="P49" s="293"/>
      <c r="Q49" s="293"/>
      <c r="R49" s="262" t="s">
        <v>3000</v>
      </c>
      <c r="S49" s="287"/>
      <c r="T49" s="253"/>
      <c r="U49" s="258"/>
      <c r="W49" s="255"/>
      <c r="X49" s="259" t="s">
        <v>2986</v>
      </c>
    </row>
    <row r="50" spans="1:24">
      <c r="A50" s="185"/>
      <c r="C50" s="14" t="s">
        <v>3064</v>
      </c>
      <c r="P50" s="293"/>
      <c r="Q50" s="293"/>
      <c r="R50" s="265" t="s">
        <v>3004</v>
      </c>
      <c r="S50" s="273"/>
      <c r="T50" s="253"/>
      <c r="U50" s="254" t="s">
        <v>2986</v>
      </c>
      <c r="V50" s="255"/>
      <c r="X50" s="256"/>
    </row>
    <row r="51" spans="1:24" ht="15.75" customHeight="1" thickBot="1">
      <c r="A51" s="185"/>
      <c r="C51" s="14" t="s">
        <v>3065</v>
      </c>
      <c r="P51" s="293"/>
      <c r="Q51" s="294"/>
      <c r="R51" s="268" t="s">
        <v>3008</v>
      </c>
      <c r="S51" s="279" t="s">
        <v>2984</v>
      </c>
      <c r="T51" s="253"/>
      <c r="U51" s="258"/>
      <c r="V51" s="14" t="s">
        <v>2986</v>
      </c>
      <c r="W51" s="255"/>
      <c r="X51" s="259"/>
    </row>
    <row r="52" spans="1:24">
      <c r="A52" s="185"/>
      <c r="C52" s="14" t="s">
        <v>3066</v>
      </c>
      <c r="P52" s="293"/>
      <c r="Q52" s="296" t="s">
        <v>3012</v>
      </c>
      <c r="R52" s="243" t="s">
        <v>2983</v>
      </c>
      <c r="S52" s="252" t="s">
        <v>3067</v>
      </c>
      <c r="T52" s="253"/>
      <c r="U52" s="254"/>
      <c r="V52" s="255"/>
      <c r="W52" s="14" t="s">
        <v>2986</v>
      </c>
      <c r="X52" s="256"/>
    </row>
    <row r="53" spans="1:24" ht="15.75" customHeight="1" thickBot="1">
      <c r="A53" s="185"/>
      <c r="C53" s="14" t="s">
        <v>3068</v>
      </c>
      <c r="O53" s="22"/>
      <c r="P53" s="293"/>
      <c r="Q53" s="293"/>
      <c r="R53" s="251" t="s">
        <v>2988</v>
      </c>
      <c r="S53" s="281"/>
      <c r="T53" s="253"/>
      <c r="U53" s="258"/>
      <c r="V53" s="14" t="s">
        <v>190</v>
      </c>
      <c r="W53" s="255"/>
      <c r="X53" s="259"/>
    </row>
    <row r="54" spans="1:24">
      <c r="A54" s="185"/>
      <c r="C54" s="14" t="s">
        <v>3069</v>
      </c>
      <c r="P54" s="293"/>
      <c r="Q54" s="293"/>
      <c r="R54" s="257" t="s">
        <v>2989</v>
      </c>
      <c r="S54" s="266"/>
      <c r="T54" s="253"/>
      <c r="U54" s="254"/>
      <c r="V54" s="255"/>
      <c r="W54" s="14" t="s">
        <v>2991</v>
      </c>
      <c r="X54" s="256"/>
    </row>
    <row r="55" spans="1:24">
      <c r="A55" s="185"/>
      <c r="C55" s="14" t="s">
        <v>3070</v>
      </c>
      <c r="O55" s="22"/>
      <c r="P55" s="293"/>
      <c r="Q55" s="293"/>
      <c r="R55" s="260" t="s">
        <v>2997</v>
      </c>
      <c r="S55" s="286" t="s">
        <v>2984</v>
      </c>
      <c r="T55" s="253"/>
      <c r="U55" s="258"/>
      <c r="W55" s="255"/>
      <c r="X55" s="259"/>
    </row>
    <row r="56" spans="1:24">
      <c r="A56" s="185"/>
      <c r="C56" s="14" t="s">
        <v>3071</v>
      </c>
      <c r="O56" s="276"/>
      <c r="P56" s="293"/>
      <c r="Q56" s="293"/>
      <c r="R56" s="262" t="s">
        <v>3000</v>
      </c>
      <c r="S56" s="269" t="s">
        <v>3072</v>
      </c>
      <c r="T56" s="253"/>
      <c r="U56" s="254"/>
      <c r="V56" s="255"/>
      <c r="X56" s="256" t="s">
        <v>2986</v>
      </c>
    </row>
    <row r="57" spans="1:24">
      <c r="A57" s="185"/>
      <c r="C57" s="14" t="s">
        <v>3073</v>
      </c>
      <c r="O57" s="278"/>
      <c r="P57" s="293"/>
      <c r="Q57" s="293"/>
      <c r="R57" s="265" t="s">
        <v>3004</v>
      </c>
      <c r="S57" s="269"/>
      <c r="T57" s="253"/>
      <c r="U57" s="258" t="s">
        <v>2986</v>
      </c>
      <c r="W57" s="255"/>
      <c r="X57" s="259"/>
    </row>
    <row r="58" spans="1:24" ht="15.75" customHeight="1" thickBot="1">
      <c r="A58" s="185"/>
      <c r="C58" s="14" t="s">
        <v>3074</v>
      </c>
      <c r="O58" s="276"/>
      <c r="P58" s="294"/>
      <c r="Q58" s="294"/>
      <c r="R58" s="268" t="s">
        <v>3008</v>
      </c>
      <c r="S58" s="287"/>
      <c r="T58" s="288"/>
      <c r="U58" s="282"/>
      <c r="V58" s="283" t="s">
        <v>2986</v>
      </c>
      <c r="W58" s="284"/>
      <c r="X58" s="285"/>
    </row>
    <row r="59" spans="1:24">
      <c r="A59" s="185"/>
    </row>
    <row r="60" spans="1:24">
      <c r="A60" s="185"/>
    </row>
    <row r="61" spans="1:24">
      <c r="A61" s="185"/>
    </row>
    <row r="62" spans="1:24">
      <c r="A62" s="185"/>
    </row>
    <row r="63" spans="1:24">
      <c r="A63" s="185"/>
    </row>
    <row r="64" spans="1:24">
      <c r="A64" s="185"/>
    </row>
    <row r="65" spans="1:1">
      <c r="A65" s="185"/>
    </row>
    <row r="66" spans="1:1">
      <c r="A66" s="185"/>
    </row>
    <row r="67" spans="1:1">
      <c r="A67" s="185"/>
    </row>
    <row r="68" spans="1:1">
      <c r="A68" s="185"/>
    </row>
    <row r="69" spans="1:1">
      <c r="A69" s="185"/>
    </row>
    <row r="70" spans="1:1">
      <c r="A70" s="185"/>
    </row>
    <row r="71" spans="1:1">
      <c r="A71" s="185"/>
    </row>
    <row r="72" spans="1:1">
      <c r="A72" s="185"/>
    </row>
    <row r="73" spans="1:1">
      <c r="A73" s="185"/>
    </row>
    <row r="74" spans="1:1">
      <c r="A74" s="185"/>
    </row>
    <row r="75" spans="1:1">
      <c r="A75" s="185"/>
    </row>
    <row r="76" spans="1:1">
      <c r="A76" s="185"/>
    </row>
    <row r="77" spans="1:1">
      <c r="A77" s="185"/>
    </row>
    <row r="78" spans="1:1">
      <c r="A78" s="185"/>
    </row>
    <row r="79" spans="1:1">
      <c r="A79" s="185"/>
    </row>
    <row r="80" spans="1:1">
      <c r="A80" s="185"/>
    </row>
    <row r="81" spans="1:9">
      <c r="A81" s="185"/>
    </row>
    <row r="82" spans="1:9">
      <c r="A82" s="185"/>
      <c r="G82" s="22" t="s">
        <v>3075</v>
      </c>
      <c r="H82" s="22" t="s">
        <v>3076</v>
      </c>
      <c r="I82" s="22" t="s">
        <v>3077</v>
      </c>
    </row>
    <row r="83" spans="1:9">
      <c r="A83" s="185"/>
      <c r="E83" s="22">
        <v>1</v>
      </c>
      <c r="F83" s="22" t="s">
        <v>283</v>
      </c>
      <c r="G83" s="22">
        <v>14</v>
      </c>
      <c r="H83" s="22">
        <v>1</v>
      </c>
      <c r="I83" s="22">
        <v>2</v>
      </c>
    </row>
    <row r="84" spans="1:9">
      <c r="A84" s="185"/>
      <c r="E84" s="22">
        <v>2</v>
      </c>
      <c r="F84" s="22" t="s">
        <v>283</v>
      </c>
      <c r="G84" s="22">
        <v>1</v>
      </c>
      <c r="H84" s="22">
        <v>2</v>
      </c>
      <c r="I84" s="22">
        <v>3</v>
      </c>
    </row>
    <row r="85" spans="1:9">
      <c r="A85" s="185"/>
      <c r="E85" s="22">
        <v>3</v>
      </c>
      <c r="F85" s="22" t="s">
        <v>283</v>
      </c>
      <c r="G85" s="289">
        <v>2</v>
      </c>
      <c r="H85" s="22">
        <v>3</v>
      </c>
      <c r="I85" s="22">
        <v>4</v>
      </c>
    </row>
    <row r="86" spans="1:9">
      <c r="A86" s="185"/>
      <c r="E86" s="22">
        <v>4</v>
      </c>
      <c r="F86" s="22" t="s">
        <v>283</v>
      </c>
      <c r="G86" s="289">
        <v>3</v>
      </c>
      <c r="H86" s="22">
        <v>4</v>
      </c>
      <c r="I86" s="22">
        <v>5</v>
      </c>
    </row>
    <row r="87" spans="1:9">
      <c r="A87" s="185"/>
      <c r="E87" s="22">
        <v>5</v>
      </c>
      <c r="F87" s="22" t="s">
        <v>174</v>
      </c>
      <c r="G87" s="289">
        <v>4</v>
      </c>
      <c r="H87" s="22">
        <v>5</v>
      </c>
      <c r="I87" s="22">
        <v>6</v>
      </c>
    </row>
    <row r="88" spans="1:9">
      <c r="A88" s="185"/>
      <c r="E88" s="22">
        <v>6</v>
      </c>
      <c r="F88" s="22" t="s">
        <v>174</v>
      </c>
      <c r="G88" s="289">
        <v>5</v>
      </c>
      <c r="H88" s="22">
        <v>6</v>
      </c>
      <c r="I88" s="22">
        <v>7</v>
      </c>
    </row>
    <row r="89" spans="1:9">
      <c r="A89" s="185"/>
      <c r="E89" s="22">
        <v>7</v>
      </c>
      <c r="F89" s="22" t="s">
        <v>174</v>
      </c>
      <c r="G89" s="289">
        <v>6</v>
      </c>
      <c r="H89" s="22">
        <v>7</v>
      </c>
      <c r="I89" s="22">
        <v>8</v>
      </c>
    </row>
    <row r="90" spans="1:9">
      <c r="A90" s="185"/>
      <c r="E90" s="22">
        <v>8</v>
      </c>
      <c r="F90" s="22" t="s">
        <v>221</v>
      </c>
      <c r="G90" s="289">
        <v>7</v>
      </c>
      <c r="H90" s="22">
        <v>8</v>
      </c>
      <c r="I90" s="22">
        <v>9</v>
      </c>
    </row>
    <row r="91" spans="1:9">
      <c r="A91" s="185"/>
      <c r="E91" s="22">
        <v>9</v>
      </c>
      <c r="F91" s="22" t="s">
        <v>221</v>
      </c>
      <c r="G91" s="289">
        <v>8</v>
      </c>
      <c r="H91" s="22">
        <v>9</v>
      </c>
      <c r="I91" s="22">
        <v>10</v>
      </c>
    </row>
    <row r="92" spans="1:9">
      <c r="A92" s="185"/>
      <c r="E92" s="22">
        <v>10</v>
      </c>
      <c r="F92" s="22" t="s">
        <v>221</v>
      </c>
      <c r="G92" s="289">
        <v>9</v>
      </c>
      <c r="H92" s="22">
        <v>10</v>
      </c>
      <c r="I92" s="22">
        <v>11</v>
      </c>
    </row>
    <row r="93" spans="1:9">
      <c r="A93" s="185"/>
      <c r="E93" s="22">
        <v>11</v>
      </c>
      <c r="F93" s="22" t="s">
        <v>221</v>
      </c>
      <c r="G93" s="289">
        <v>10</v>
      </c>
      <c r="H93" s="22">
        <v>11</v>
      </c>
      <c r="I93" s="22">
        <v>12</v>
      </c>
    </row>
    <row r="94" spans="1:9">
      <c r="A94" s="185"/>
      <c r="E94" s="22">
        <v>12</v>
      </c>
      <c r="F94" s="22" t="s">
        <v>288</v>
      </c>
      <c r="G94" s="289">
        <v>11</v>
      </c>
      <c r="H94" s="22">
        <v>12</v>
      </c>
      <c r="I94" s="22">
        <v>13</v>
      </c>
    </row>
    <row r="95" spans="1:9">
      <c r="A95" s="185"/>
      <c r="E95" s="22">
        <v>13</v>
      </c>
      <c r="F95" s="22" t="s">
        <v>288</v>
      </c>
      <c r="G95" s="289">
        <v>12</v>
      </c>
      <c r="H95" s="22">
        <v>13</v>
      </c>
      <c r="I95" s="22">
        <v>14</v>
      </c>
    </row>
    <row r="96" spans="1:9">
      <c r="A96" s="185"/>
      <c r="E96" s="22">
        <v>14</v>
      </c>
      <c r="F96" s="22" t="s">
        <v>288</v>
      </c>
      <c r="G96" s="289">
        <v>13</v>
      </c>
      <c r="H96" s="22">
        <v>14</v>
      </c>
      <c r="I96" s="22">
        <v>1</v>
      </c>
    </row>
    <row r="97" spans="1:8">
      <c r="A97" s="185"/>
      <c r="H97" s="289"/>
    </row>
    <row r="98" spans="1:8">
      <c r="A98" s="185"/>
    </row>
    <row r="99" spans="1:8">
      <c r="A99" s="185"/>
    </row>
    <row r="100" spans="1:8">
      <c r="A100" s="185"/>
    </row>
    <row r="101" spans="1:8">
      <c r="A101" s="185"/>
    </row>
    <row r="102" spans="1:8">
      <c r="A102" s="185"/>
    </row>
    <row r="103" spans="1:8">
      <c r="A103" s="185"/>
    </row>
    <row r="104" spans="1:8">
      <c r="A104" s="185"/>
    </row>
    <row r="105" spans="1:8">
      <c r="A105" s="185"/>
    </row>
    <row r="106" spans="1:8">
      <c r="A106" s="185"/>
    </row>
    <row r="107" spans="1:8">
      <c r="A107" s="185"/>
    </row>
    <row r="108" spans="1:8">
      <c r="A108" s="185"/>
    </row>
    <row r="109" spans="1:8">
      <c r="A109" s="185"/>
    </row>
    <row r="110" spans="1:8">
      <c r="A110" s="185"/>
    </row>
    <row r="111" spans="1:8">
      <c r="A111" s="185"/>
    </row>
    <row r="112" spans="1:8">
      <c r="A112" s="185"/>
    </row>
    <row r="113" spans="1:1">
      <c r="A113" s="185"/>
    </row>
    <row r="114" spans="1:1">
      <c r="A114" s="185"/>
    </row>
    <row r="115" spans="1:1">
      <c r="A115" s="185"/>
    </row>
    <row r="116" spans="1:1">
      <c r="A116" s="185"/>
    </row>
    <row r="117" spans="1:1">
      <c r="A117" s="185"/>
    </row>
    <row r="118" spans="1:1">
      <c r="A118" s="185"/>
    </row>
    <row r="119" spans="1:1">
      <c r="A119" s="185"/>
    </row>
    <row r="120" spans="1:1">
      <c r="A120" s="185"/>
    </row>
    <row r="121" spans="1:1">
      <c r="A121" s="185"/>
    </row>
    <row r="122" spans="1:1">
      <c r="A122" s="185"/>
    </row>
    <row r="123" spans="1:1">
      <c r="A123" s="185"/>
    </row>
    <row r="124" spans="1:1">
      <c r="A124" s="185"/>
    </row>
    <row r="125" spans="1:1">
      <c r="A125" s="185"/>
    </row>
    <row r="126" spans="1:1">
      <c r="A126" s="185"/>
    </row>
    <row r="127" spans="1:1">
      <c r="A127" s="185"/>
    </row>
    <row r="128" spans="1:1">
      <c r="A128" s="185"/>
    </row>
    <row r="129" spans="1:1">
      <c r="A129" s="185"/>
    </row>
    <row r="130" spans="1:1">
      <c r="A130" s="185"/>
    </row>
    <row r="131" spans="1:1">
      <c r="A131" s="185"/>
    </row>
    <row r="132" spans="1:1">
      <c r="A132" s="185"/>
    </row>
    <row r="133" spans="1:1">
      <c r="A133" s="185"/>
    </row>
    <row r="134" spans="1:1">
      <c r="A134" s="185"/>
    </row>
    <row r="135" spans="1:1">
      <c r="A135" s="185"/>
    </row>
    <row r="136" spans="1:1">
      <c r="A136" s="185"/>
    </row>
    <row r="137" spans="1:1">
      <c r="A137" s="185"/>
    </row>
    <row r="138" spans="1:1">
      <c r="A138" s="185"/>
    </row>
    <row r="139" spans="1:1">
      <c r="A139" s="185"/>
    </row>
    <row r="140" spans="1:1">
      <c r="A140" s="185"/>
    </row>
    <row r="141" spans="1:1">
      <c r="A141" s="185"/>
    </row>
    <row r="142" spans="1:1">
      <c r="A142" s="185"/>
    </row>
    <row r="143" spans="1:1">
      <c r="A143" s="185"/>
    </row>
    <row r="144" spans="1:1">
      <c r="A144" s="185"/>
    </row>
    <row r="145" spans="1:1">
      <c r="A145" s="185"/>
    </row>
    <row r="146" spans="1:1">
      <c r="A146" s="185"/>
    </row>
    <row r="147" spans="1:1">
      <c r="A147" s="185"/>
    </row>
    <row r="148" spans="1:1">
      <c r="A148" s="185"/>
    </row>
    <row r="149" spans="1:1">
      <c r="A149" s="185"/>
    </row>
    <row r="150" spans="1:1">
      <c r="A150" s="185"/>
    </row>
    <row r="151" spans="1:1">
      <c r="A151" s="185"/>
    </row>
    <row r="152" spans="1:1">
      <c r="A152" s="185"/>
    </row>
    <row r="153" spans="1:1">
      <c r="A153" s="185"/>
    </row>
    <row r="154" spans="1:1">
      <c r="A154" s="185"/>
    </row>
    <row r="155" spans="1:1">
      <c r="A155" s="185"/>
    </row>
    <row r="156" spans="1:1">
      <c r="A156" s="185"/>
    </row>
    <row r="157" spans="1:1">
      <c r="A157" s="185"/>
    </row>
    <row r="158" spans="1:1">
      <c r="A158" s="185"/>
    </row>
    <row r="159" spans="1:1">
      <c r="A159" s="185"/>
    </row>
    <row r="160" spans="1:1">
      <c r="A160" s="185"/>
    </row>
    <row r="161" spans="1:1">
      <c r="A161" s="185"/>
    </row>
    <row r="162" spans="1:1">
      <c r="A162" s="185"/>
    </row>
    <row r="163" spans="1:1">
      <c r="A163" s="185"/>
    </row>
    <row r="164" spans="1:1">
      <c r="A164" s="185"/>
    </row>
    <row r="165" spans="1:1">
      <c r="A165" s="185"/>
    </row>
    <row r="166" spans="1:1">
      <c r="A166" s="185"/>
    </row>
    <row r="167" spans="1:1">
      <c r="A167" s="185"/>
    </row>
    <row r="168" spans="1:1">
      <c r="A168" s="185"/>
    </row>
    <row r="169" spans="1:1">
      <c r="A169" s="185"/>
    </row>
    <row r="170" spans="1:1">
      <c r="A170" s="185"/>
    </row>
    <row r="171" spans="1:1">
      <c r="A171" s="185"/>
    </row>
    <row r="172" spans="1:1">
      <c r="A172" s="185"/>
    </row>
    <row r="173" spans="1:1">
      <c r="A173" s="185"/>
    </row>
    <row r="174" spans="1:1">
      <c r="A174" s="185"/>
    </row>
    <row r="175" spans="1:1">
      <c r="A175" s="185"/>
    </row>
    <row r="176" spans="1:1">
      <c r="A176" s="185"/>
    </row>
    <row r="177" spans="1:1">
      <c r="A177" s="185"/>
    </row>
    <row r="178" spans="1:1">
      <c r="A178" s="185"/>
    </row>
    <row r="179" spans="1:1">
      <c r="A179" s="185"/>
    </row>
    <row r="180" spans="1:1">
      <c r="A180" s="185"/>
    </row>
    <row r="181" spans="1:1">
      <c r="A181" s="185"/>
    </row>
    <row r="182" spans="1:1">
      <c r="A182" s="185"/>
    </row>
    <row r="183" spans="1:1">
      <c r="A183" s="185"/>
    </row>
    <row r="184" spans="1:1">
      <c r="A184" s="185"/>
    </row>
    <row r="185" spans="1:1">
      <c r="A185" s="185"/>
    </row>
    <row r="186" spans="1:1">
      <c r="A186" s="185"/>
    </row>
    <row r="187" spans="1:1">
      <c r="A187" s="185"/>
    </row>
    <row r="188" spans="1:1">
      <c r="A188" s="185"/>
    </row>
    <row r="189" spans="1:1">
      <c r="A189" s="185"/>
    </row>
    <row r="190" spans="1:1">
      <c r="A190" s="185"/>
    </row>
    <row r="191" spans="1:1">
      <c r="A191" s="185"/>
    </row>
    <row r="192" spans="1:1">
      <c r="A192" s="185"/>
    </row>
    <row r="193" spans="1:1">
      <c r="A193" s="185"/>
    </row>
    <row r="194" spans="1:1">
      <c r="A194" s="185"/>
    </row>
    <row r="195" spans="1:1">
      <c r="A195" s="185"/>
    </row>
    <row r="196" spans="1:1">
      <c r="A196" s="185"/>
    </row>
    <row r="197" spans="1:1">
      <c r="A197" s="185"/>
    </row>
    <row r="198" spans="1:1">
      <c r="A198" s="185"/>
    </row>
    <row r="199" spans="1:1">
      <c r="A199" s="185"/>
    </row>
    <row r="200" spans="1:1">
      <c r="A200" s="185"/>
    </row>
    <row r="201" spans="1:1">
      <c r="A201" s="185"/>
    </row>
    <row r="202" spans="1:1">
      <c r="A202" s="185"/>
    </row>
    <row r="203" spans="1:1">
      <c r="A203" s="185"/>
    </row>
    <row r="204" spans="1:1">
      <c r="A204" s="185"/>
    </row>
    <row r="205" spans="1:1">
      <c r="A205" s="185"/>
    </row>
    <row r="206" spans="1:1">
      <c r="A206" s="185"/>
    </row>
    <row r="207" spans="1:1">
      <c r="A207" s="185"/>
    </row>
    <row r="208" spans="1:1">
      <c r="A208" s="185"/>
    </row>
    <row r="209" spans="1:1">
      <c r="A209" s="185"/>
    </row>
    <row r="210" spans="1:1">
      <c r="A210" s="185"/>
    </row>
    <row r="211" spans="1:1">
      <c r="A211" s="185"/>
    </row>
    <row r="212" spans="1:1">
      <c r="A212" s="185"/>
    </row>
    <row r="213" spans="1:1">
      <c r="A213" s="185"/>
    </row>
    <row r="214" spans="1:1">
      <c r="A214" s="185"/>
    </row>
    <row r="215" spans="1:1">
      <c r="A215" s="185"/>
    </row>
    <row r="216" spans="1:1">
      <c r="A216" s="185"/>
    </row>
    <row r="217" spans="1:1">
      <c r="A217" s="185"/>
    </row>
    <row r="218" spans="1:1">
      <c r="A218" s="185"/>
    </row>
    <row r="219" spans="1:1">
      <c r="A219" s="185"/>
    </row>
    <row r="220" spans="1:1">
      <c r="A220" s="185"/>
    </row>
    <row r="221" spans="1:1">
      <c r="A221" s="185"/>
    </row>
    <row r="222" spans="1:1">
      <c r="A222" s="185"/>
    </row>
    <row r="223" spans="1:1">
      <c r="A223" s="185"/>
    </row>
    <row r="224" spans="1:1">
      <c r="A224" s="185"/>
    </row>
    <row r="225" spans="1:1">
      <c r="A225" s="185"/>
    </row>
    <row r="226" spans="1:1">
      <c r="A226" s="185"/>
    </row>
    <row r="227" spans="1:1">
      <c r="A227" s="185"/>
    </row>
    <row r="228" spans="1:1">
      <c r="A228" s="185"/>
    </row>
    <row r="229" spans="1:1">
      <c r="A229" s="185"/>
    </row>
    <row r="230" spans="1:1">
      <c r="A230" s="185"/>
    </row>
    <row r="231" spans="1:1">
      <c r="A231" s="185"/>
    </row>
    <row r="232" spans="1:1">
      <c r="A232" s="185"/>
    </row>
    <row r="233" spans="1:1">
      <c r="A233" s="185"/>
    </row>
    <row r="234" spans="1:1">
      <c r="A234" s="185"/>
    </row>
    <row r="235" spans="1:1">
      <c r="A235" s="185"/>
    </row>
    <row r="236" spans="1:1">
      <c r="A236" s="185"/>
    </row>
    <row r="237" spans="1:1">
      <c r="A237" s="185"/>
    </row>
    <row r="238" spans="1:1">
      <c r="A238" s="185"/>
    </row>
    <row r="239" spans="1:1">
      <c r="A239" s="185"/>
    </row>
    <row r="240" spans="1:1">
      <c r="A240" s="185"/>
    </row>
    <row r="241" spans="1:1">
      <c r="A241" s="185"/>
    </row>
    <row r="242" spans="1:1">
      <c r="A242" s="185"/>
    </row>
    <row r="243" spans="1:1">
      <c r="A243" s="185"/>
    </row>
    <row r="244" spans="1:1">
      <c r="A244" s="185"/>
    </row>
    <row r="245" spans="1:1">
      <c r="A245" s="185"/>
    </row>
    <row r="246" spans="1:1">
      <c r="A246" s="185"/>
    </row>
    <row r="247" spans="1:1">
      <c r="A247" s="185"/>
    </row>
    <row r="248" spans="1:1">
      <c r="A248" s="185"/>
    </row>
    <row r="249" spans="1:1">
      <c r="A249" s="185"/>
    </row>
    <row r="250" spans="1:1">
      <c r="A250" s="185"/>
    </row>
    <row r="251" spans="1:1">
      <c r="A251" s="185"/>
    </row>
    <row r="252" spans="1:1">
      <c r="A252" s="185"/>
    </row>
    <row r="253" spans="1:1">
      <c r="A253" s="185"/>
    </row>
    <row r="254" spans="1:1">
      <c r="A254" s="185"/>
    </row>
    <row r="255" spans="1:1">
      <c r="A255" s="185"/>
    </row>
    <row r="256" spans="1:1">
      <c r="A256" s="185"/>
    </row>
    <row r="257" spans="1:1">
      <c r="A257" s="185"/>
    </row>
    <row r="258" spans="1:1">
      <c r="A258" s="185"/>
    </row>
    <row r="259" spans="1:1">
      <c r="A259" s="185"/>
    </row>
    <row r="260" spans="1:1">
      <c r="A260" s="185"/>
    </row>
    <row r="261" spans="1:1">
      <c r="A261" s="185"/>
    </row>
    <row r="262" spans="1:1">
      <c r="A262" s="185"/>
    </row>
    <row r="263" spans="1:1">
      <c r="A263" s="185"/>
    </row>
    <row r="264" spans="1:1">
      <c r="A264" s="185"/>
    </row>
    <row r="265" spans="1:1">
      <c r="A265" s="185"/>
    </row>
    <row r="266" spans="1:1">
      <c r="A266" s="185"/>
    </row>
    <row r="267" spans="1:1">
      <c r="A267" s="185"/>
    </row>
    <row r="268" spans="1:1">
      <c r="A268" s="185"/>
    </row>
    <row r="269" spans="1:1">
      <c r="A269" s="185"/>
    </row>
    <row r="270" spans="1:1">
      <c r="A270" s="185"/>
    </row>
    <row r="271" spans="1:1">
      <c r="A271" s="185"/>
    </row>
    <row r="272" spans="1:1">
      <c r="A272" s="185"/>
    </row>
    <row r="273" spans="1:1">
      <c r="A273" s="185"/>
    </row>
    <row r="274" spans="1:1">
      <c r="A274" s="185"/>
    </row>
    <row r="275" spans="1:1">
      <c r="A275" s="185"/>
    </row>
    <row r="276" spans="1:1">
      <c r="A276" s="185"/>
    </row>
    <row r="277" spans="1:1">
      <c r="A277" s="185"/>
    </row>
    <row r="278" spans="1:1">
      <c r="A278" s="185"/>
    </row>
    <row r="279" spans="1:1">
      <c r="A279" s="185"/>
    </row>
    <row r="280" spans="1:1">
      <c r="A280" s="185"/>
    </row>
    <row r="281" spans="1:1">
      <c r="A281" s="185"/>
    </row>
    <row r="282" spans="1:1">
      <c r="A282" s="185"/>
    </row>
    <row r="283" spans="1:1">
      <c r="A283" s="185"/>
    </row>
    <row r="284" spans="1:1">
      <c r="A284" s="185"/>
    </row>
    <row r="285" spans="1:1">
      <c r="A285" s="185"/>
    </row>
    <row r="286" spans="1:1">
      <c r="A286" s="185"/>
    </row>
    <row r="287" spans="1:1">
      <c r="A287" s="185"/>
    </row>
    <row r="288" spans="1:1">
      <c r="A288" s="185"/>
    </row>
    <row r="289" spans="1:1">
      <c r="A289" s="185"/>
    </row>
    <row r="290" spans="1:1">
      <c r="A290" s="185"/>
    </row>
    <row r="291" spans="1:1">
      <c r="A291" s="185"/>
    </row>
    <row r="292" spans="1:1">
      <c r="A292" s="185"/>
    </row>
    <row r="293" spans="1:1">
      <c r="A293" s="185"/>
    </row>
    <row r="294" spans="1:1">
      <c r="A294" s="185"/>
    </row>
    <row r="295" spans="1:1">
      <c r="A295" s="185"/>
    </row>
    <row r="296" spans="1:1">
      <c r="A296" s="185"/>
    </row>
    <row r="297" spans="1:1">
      <c r="A297" s="185"/>
    </row>
    <row r="298" spans="1:1">
      <c r="A298" s="185"/>
    </row>
    <row r="299" spans="1:1">
      <c r="A299" s="185"/>
    </row>
    <row r="300" spans="1:1">
      <c r="A300" s="185"/>
    </row>
    <row r="301" spans="1:1">
      <c r="A301" s="185"/>
    </row>
    <row r="302" spans="1:1">
      <c r="A302" s="185"/>
    </row>
    <row r="303" spans="1:1">
      <c r="A303" s="185"/>
    </row>
    <row r="304" spans="1:1">
      <c r="A304" s="185"/>
    </row>
    <row r="305" spans="1:1">
      <c r="A305" s="185"/>
    </row>
    <row r="306" spans="1:1">
      <c r="A306" s="185"/>
    </row>
    <row r="307" spans="1:1">
      <c r="A307" s="185"/>
    </row>
    <row r="308" spans="1:1">
      <c r="A308" s="185"/>
    </row>
    <row r="309" spans="1:1">
      <c r="A309" s="185"/>
    </row>
    <row r="310" spans="1:1">
      <c r="A310" s="185"/>
    </row>
    <row r="311" spans="1:1">
      <c r="A311" s="185"/>
    </row>
    <row r="312" spans="1:1">
      <c r="A312" s="185"/>
    </row>
    <row r="313" spans="1:1">
      <c r="A313" s="185"/>
    </row>
    <row r="314" spans="1:1">
      <c r="A314" s="185"/>
    </row>
    <row r="315" spans="1:1">
      <c r="A315" s="185"/>
    </row>
    <row r="316" spans="1:1">
      <c r="A316" s="185"/>
    </row>
    <row r="317" spans="1:1">
      <c r="A317" s="185"/>
    </row>
    <row r="318" spans="1:1">
      <c r="A318" s="185"/>
    </row>
    <row r="319" spans="1:1">
      <c r="A319" s="185"/>
    </row>
    <row r="320" spans="1:1">
      <c r="A320" s="185"/>
    </row>
    <row r="321" spans="1:1">
      <c r="A321" s="185"/>
    </row>
    <row r="322" spans="1:1">
      <c r="A322" s="185"/>
    </row>
    <row r="323" spans="1:1">
      <c r="A323" s="185"/>
    </row>
    <row r="324" spans="1:1">
      <c r="A324" s="185"/>
    </row>
    <row r="325" spans="1:1">
      <c r="A325" s="185"/>
    </row>
    <row r="326" spans="1:1">
      <c r="A326" s="185"/>
    </row>
    <row r="327" spans="1:1">
      <c r="A327" s="185"/>
    </row>
    <row r="328" spans="1:1">
      <c r="A328" s="185"/>
    </row>
    <row r="329" spans="1:1">
      <c r="A329" s="185"/>
    </row>
    <row r="330" spans="1:1">
      <c r="A330" s="185"/>
    </row>
    <row r="331" spans="1:1">
      <c r="A331" s="185"/>
    </row>
    <row r="332" spans="1:1">
      <c r="A332" s="185"/>
    </row>
    <row r="333" spans="1:1">
      <c r="A333" s="185"/>
    </row>
    <row r="334" spans="1:1">
      <c r="A334" s="185"/>
    </row>
    <row r="335" spans="1:1">
      <c r="A335" s="185"/>
    </row>
    <row r="336" spans="1:1">
      <c r="A336" s="185"/>
    </row>
    <row r="337" spans="1:1">
      <c r="A337" s="185"/>
    </row>
    <row r="338" spans="1:1">
      <c r="A338" s="185"/>
    </row>
    <row r="339" spans="1:1">
      <c r="A339" s="185"/>
    </row>
    <row r="340" spans="1:1">
      <c r="A340" s="185"/>
    </row>
    <row r="341" spans="1:1">
      <c r="A341" s="185"/>
    </row>
    <row r="342" spans="1:1">
      <c r="A342" s="185"/>
    </row>
    <row r="343" spans="1:1">
      <c r="A343" s="185"/>
    </row>
    <row r="344" spans="1:1">
      <c r="A344" s="185"/>
    </row>
    <row r="345" spans="1:1">
      <c r="A345" s="185"/>
    </row>
    <row r="346" spans="1:1">
      <c r="A346" s="185"/>
    </row>
    <row r="347" spans="1:1">
      <c r="A347" s="185"/>
    </row>
    <row r="348" spans="1:1">
      <c r="A348" s="185"/>
    </row>
    <row r="349" spans="1:1">
      <c r="A349" s="185"/>
    </row>
    <row r="350" spans="1:1">
      <c r="A350" s="185"/>
    </row>
    <row r="351" spans="1:1">
      <c r="A351" s="185"/>
    </row>
    <row r="352" spans="1:1">
      <c r="A352" s="185"/>
    </row>
    <row r="353" spans="1:1">
      <c r="A353" s="185"/>
    </row>
    <row r="354" spans="1:1">
      <c r="A354" s="185"/>
    </row>
    <row r="355" spans="1:1">
      <c r="A355" s="185"/>
    </row>
    <row r="356" spans="1:1">
      <c r="A356" s="185"/>
    </row>
    <row r="357" spans="1:1">
      <c r="A357" s="185"/>
    </row>
    <row r="358" spans="1:1">
      <c r="A358" s="185"/>
    </row>
    <row r="359" spans="1:1">
      <c r="A359" s="185"/>
    </row>
    <row r="360" spans="1:1">
      <c r="A360" s="185"/>
    </row>
    <row r="361" spans="1:1">
      <c r="A361" s="185"/>
    </row>
    <row r="362" spans="1:1">
      <c r="A362" s="185"/>
    </row>
    <row r="363" spans="1:1">
      <c r="A363" s="185"/>
    </row>
    <row r="364" spans="1:1">
      <c r="A364" s="185"/>
    </row>
    <row r="365" spans="1:1">
      <c r="A365" s="185"/>
    </row>
    <row r="366" spans="1:1">
      <c r="A366" s="185"/>
    </row>
    <row r="367" spans="1:1">
      <c r="A367" s="185"/>
    </row>
    <row r="368" spans="1:1">
      <c r="A368" s="185"/>
    </row>
    <row r="369" spans="1:1">
      <c r="A369" s="185"/>
    </row>
    <row r="370" spans="1:1">
      <c r="A370" s="185"/>
    </row>
    <row r="371" spans="1:1">
      <c r="A371" s="185"/>
    </row>
    <row r="372" spans="1:1">
      <c r="A372" s="185"/>
    </row>
    <row r="373" spans="1:1">
      <c r="A373" s="185"/>
    </row>
    <row r="374" spans="1:1">
      <c r="A374" s="185"/>
    </row>
    <row r="375" spans="1:1">
      <c r="A375" s="185"/>
    </row>
    <row r="376" spans="1:1">
      <c r="A376" s="185"/>
    </row>
    <row r="377" spans="1:1">
      <c r="A377" s="185"/>
    </row>
    <row r="378" spans="1:1">
      <c r="A378" s="185"/>
    </row>
    <row r="379" spans="1:1">
      <c r="A379" s="185"/>
    </row>
    <row r="380" spans="1:1">
      <c r="A380" s="185"/>
    </row>
    <row r="381" spans="1:1">
      <c r="A381" s="185"/>
    </row>
    <row r="382" spans="1:1">
      <c r="A382" s="185"/>
    </row>
    <row r="383" spans="1:1">
      <c r="A383" s="185"/>
    </row>
    <row r="384" spans="1:1">
      <c r="A384" s="185"/>
    </row>
    <row r="385" spans="1:1">
      <c r="A385" s="185"/>
    </row>
    <row r="386" spans="1:1">
      <c r="A386" s="185"/>
    </row>
    <row r="387" spans="1:1">
      <c r="A387" s="185"/>
    </row>
    <row r="388" spans="1:1">
      <c r="A388" s="185"/>
    </row>
    <row r="389" spans="1:1">
      <c r="A389" s="185"/>
    </row>
    <row r="390" spans="1:1">
      <c r="A390" s="185"/>
    </row>
    <row r="391" spans="1:1">
      <c r="A391" s="185"/>
    </row>
    <row r="392" spans="1:1">
      <c r="A392" s="185"/>
    </row>
    <row r="393" spans="1:1">
      <c r="A393" s="185"/>
    </row>
    <row r="394" spans="1:1">
      <c r="A394" s="185"/>
    </row>
    <row r="395" spans="1:1">
      <c r="A395" s="185"/>
    </row>
    <row r="396" spans="1:1">
      <c r="A396" s="185"/>
    </row>
    <row r="397" spans="1:1">
      <c r="A397" s="185"/>
    </row>
    <row r="398" spans="1:1">
      <c r="A398" s="185"/>
    </row>
    <row r="399" spans="1:1">
      <c r="A399" s="185"/>
    </row>
    <row r="400" spans="1:1">
      <c r="A400" s="185"/>
    </row>
    <row r="401" spans="1:1">
      <c r="A401" s="185"/>
    </row>
    <row r="402" spans="1:1">
      <c r="A402" s="185"/>
    </row>
    <row r="403" spans="1:1">
      <c r="A403" s="185"/>
    </row>
    <row r="404" spans="1:1">
      <c r="A404" s="185"/>
    </row>
    <row r="405" spans="1:1">
      <c r="A405" s="185"/>
    </row>
    <row r="406" spans="1:1">
      <c r="A406" s="185"/>
    </row>
    <row r="407" spans="1:1">
      <c r="A407" s="185"/>
    </row>
    <row r="408" spans="1:1">
      <c r="A408" s="185"/>
    </row>
    <row r="409" spans="1:1">
      <c r="A409" s="185"/>
    </row>
    <row r="410" spans="1:1">
      <c r="A410" s="185"/>
    </row>
    <row r="411" spans="1:1">
      <c r="A411" s="185"/>
    </row>
    <row r="412" spans="1:1">
      <c r="A412" s="185"/>
    </row>
    <row r="413" spans="1:1">
      <c r="A413" s="185"/>
    </row>
    <row r="414" spans="1:1">
      <c r="A414" s="185"/>
    </row>
    <row r="415" spans="1:1">
      <c r="A415" s="185"/>
    </row>
    <row r="416" spans="1:1">
      <c r="A416" s="185"/>
    </row>
    <row r="417" spans="1:1">
      <c r="A417" s="185"/>
    </row>
    <row r="418" spans="1:1">
      <c r="A418" s="185"/>
    </row>
    <row r="419" spans="1:1">
      <c r="A419" s="185"/>
    </row>
    <row r="420" spans="1:1">
      <c r="A420" s="185"/>
    </row>
    <row r="421" spans="1:1">
      <c r="A421" s="185"/>
    </row>
    <row r="422" spans="1:1">
      <c r="A422" s="185"/>
    </row>
    <row r="423" spans="1:1">
      <c r="A423" s="185"/>
    </row>
    <row r="424" spans="1:1">
      <c r="A424" s="185"/>
    </row>
    <row r="425" spans="1:1">
      <c r="A425" s="185"/>
    </row>
    <row r="426" spans="1:1">
      <c r="A426" s="185"/>
    </row>
    <row r="427" spans="1:1">
      <c r="A427" s="185"/>
    </row>
    <row r="428" spans="1:1">
      <c r="A428" s="185"/>
    </row>
    <row r="429" spans="1:1">
      <c r="A429" s="185"/>
    </row>
    <row r="430" spans="1:1">
      <c r="A430" s="185"/>
    </row>
    <row r="431" spans="1:1">
      <c r="A431" s="185"/>
    </row>
    <row r="432" spans="1:1">
      <c r="A432" s="185"/>
    </row>
    <row r="433" spans="1:1">
      <c r="A433" s="185"/>
    </row>
    <row r="434" spans="1:1">
      <c r="A434" s="185"/>
    </row>
    <row r="435" spans="1:1">
      <c r="A435" s="185"/>
    </row>
    <row r="436" spans="1:1">
      <c r="A436" s="185"/>
    </row>
    <row r="437" spans="1:1">
      <c r="A437" s="185"/>
    </row>
    <row r="438" spans="1:1">
      <c r="A438" s="185"/>
    </row>
    <row r="439" spans="1:1">
      <c r="A439" s="185"/>
    </row>
    <row r="440" spans="1:1">
      <c r="A440" s="185"/>
    </row>
    <row r="441" spans="1:1">
      <c r="A441" s="185"/>
    </row>
    <row r="442" spans="1:1">
      <c r="A442" s="185"/>
    </row>
    <row r="443" spans="1:1">
      <c r="A443" s="185"/>
    </row>
    <row r="444" spans="1:1">
      <c r="A444" s="185"/>
    </row>
    <row r="445" spans="1:1">
      <c r="A445" s="185"/>
    </row>
    <row r="446" spans="1:1">
      <c r="A446" s="185"/>
    </row>
    <row r="447" spans="1:1">
      <c r="A447" s="185"/>
    </row>
    <row r="448" spans="1:1">
      <c r="A448" s="185"/>
    </row>
    <row r="449" spans="1:1">
      <c r="A449" s="185"/>
    </row>
    <row r="450" spans="1:1">
      <c r="A450" s="185"/>
    </row>
    <row r="451" spans="1:1">
      <c r="A451" s="185"/>
    </row>
    <row r="452" spans="1:1">
      <c r="A452" s="185"/>
    </row>
    <row r="453" spans="1:1">
      <c r="A453" s="185"/>
    </row>
    <row r="454" spans="1:1">
      <c r="A454" s="185"/>
    </row>
    <row r="455" spans="1:1">
      <c r="A455" s="185"/>
    </row>
    <row r="456" spans="1:1">
      <c r="A456" s="185"/>
    </row>
    <row r="457" spans="1:1">
      <c r="A457" s="185"/>
    </row>
    <row r="458" spans="1:1">
      <c r="A458" s="185"/>
    </row>
    <row r="459" spans="1:1">
      <c r="A459" s="185"/>
    </row>
    <row r="460" spans="1:1">
      <c r="A460" s="185"/>
    </row>
    <row r="461" spans="1:1">
      <c r="A461" s="185"/>
    </row>
    <row r="462" spans="1:1">
      <c r="A462" s="185"/>
    </row>
    <row r="463" spans="1:1">
      <c r="A463" s="185"/>
    </row>
    <row r="464" spans="1:1">
      <c r="A464" s="185"/>
    </row>
    <row r="465" spans="1:1">
      <c r="A465" s="185"/>
    </row>
    <row r="466" spans="1:1">
      <c r="A466" s="185"/>
    </row>
    <row r="467" spans="1:1">
      <c r="A467" s="185"/>
    </row>
    <row r="468" spans="1:1">
      <c r="A468" s="185"/>
    </row>
    <row r="469" spans="1:1">
      <c r="A469" s="185"/>
    </row>
    <row r="470" spans="1:1">
      <c r="A470" s="185"/>
    </row>
    <row r="471" spans="1:1">
      <c r="A471" s="185"/>
    </row>
    <row r="472" spans="1:1">
      <c r="A472" s="185"/>
    </row>
    <row r="473" spans="1:1">
      <c r="A473" s="185"/>
    </row>
    <row r="474" spans="1:1">
      <c r="A474" s="185"/>
    </row>
    <row r="475" spans="1:1">
      <c r="A475" s="185"/>
    </row>
    <row r="476" spans="1:1">
      <c r="A476" s="185"/>
    </row>
    <row r="477" spans="1:1">
      <c r="A477" s="185"/>
    </row>
    <row r="478" spans="1:1">
      <c r="A478" s="185"/>
    </row>
    <row r="479" spans="1:1">
      <c r="A479" s="185"/>
    </row>
    <row r="480" spans="1:1">
      <c r="A480" s="185"/>
    </row>
    <row r="481" spans="1:1">
      <c r="A481" s="185"/>
    </row>
    <row r="482" spans="1:1">
      <c r="A482" s="185"/>
    </row>
    <row r="483" spans="1:1">
      <c r="A483" s="185"/>
    </row>
    <row r="484" spans="1:1">
      <c r="A484" s="185"/>
    </row>
    <row r="485" spans="1:1">
      <c r="A485" s="185"/>
    </row>
    <row r="486" spans="1:1">
      <c r="A486" s="185"/>
    </row>
    <row r="487" spans="1:1">
      <c r="A487" s="185"/>
    </row>
    <row r="488" spans="1:1">
      <c r="A488" s="185"/>
    </row>
    <row r="489" spans="1:1">
      <c r="A489" s="185"/>
    </row>
    <row r="490" spans="1:1">
      <c r="A490" s="185"/>
    </row>
    <row r="491" spans="1:1">
      <c r="A491" s="185"/>
    </row>
    <row r="492" spans="1:1">
      <c r="A492" s="185"/>
    </row>
    <row r="493" spans="1:1">
      <c r="A493" s="185"/>
    </row>
    <row r="494" spans="1:1">
      <c r="A494" s="185"/>
    </row>
    <row r="495" spans="1:1">
      <c r="A495" s="185"/>
    </row>
    <row r="496" spans="1:1">
      <c r="A496" s="185"/>
    </row>
    <row r="497" spans="1:1">
      <c r="A497" s="185"/>
    </row>
    <row r="498" spans="1:1">
      <c r="A498" s="185"/>
    </row>
    <row r="499" spans="1:1">
      <c r="A499" s="185"/>
    </row>
    <row r="500" spans="1:1">
      <c r="A500" s="185"/>
    </row>
    <row r="501" spans="1:1">
      <c r="A501" s="185"/>
    </row>
    <row r="502" spans="1:1">
      <c r="A502" s="185"/>
    </row>
    <row r="503" spans="1:1">
      <c r="A503" s="185"/>
    </row>
    <row r="504" spans="1:1">
      <c r="A504" s="185"/>
    </row>
    <row r="505" spans="1:1">
      <c r="A505" s="185"/>
    </row>
    <row r="506" spans="1:1">
      <c r="A506" s="185"/>
    </row>
    <row r="507" spans="1:1">
      <c r="A507" s="185"/>
    </row>
    <row r="508" spans="1:1">
      <c r="A508" s="185"/>
    </row>
    <row r="509" spans="1:1">
      <c r="A509" s="185"/>
    </row>
    <row r="510" spans="1:1">
      <c r="A510" s="185"/>
    </row>
    <row r="511" spans="1:1">
      <c r="A511" s="185"/>
    </row>
    <row r="512" spans="1:1">
      <c r="A512" s="185"/>
    </row>
    <row r="513" spans="1:1">
      <c r="A513" s="185"/>
    </row>
    <row r="514" spans="1:1">
      <c r="A514" s="185"/>
    </row>
    <row r="515" spans="1:1">
      <c r="A515" s="185"/>
    </row>
    <row r="516" spans="1:1">
      <c r="A516" s="185"/>
    </row>
    <row r="517" spans="1:1">
      <c r="A517" s="185"/>
    </row>
    <row r="518" spans="1:1">
      <c r="A518" s="185"/>
    </row>
    <row r="519" spans="1:1">
      <c r="A519" s="185"/>
    </row>
    <row r="520" spans="1:1">
      <c r="A520" s="185"/>
    </row>
    <row r="521" spans="1:1">
      <c r="A521" s="185"/>
    </row>
    <row r="522" spans="1:1">
      <c r="A522" s="185"/>
    </row>
    <row r="523" spans="1:1">
      <c r="A523" s="185"/>
    </row>
    <row r="524" spans="1:1">
      <c r="A524" s="185"/>
    </row>
    <row r="525" spans="1:1">
      <c r="A525" s="185"/>
    </row>
    <row r="526" spans="1:1">
      <c r="A526" s="185"/>
    </row>
    <row r="527" spans="1:1">
      <c r="A527" s="185"/>
    </row>
    <row r="528" spans="1:1">
      <c r="A528" s="185"/>
    </row>
    <row r="529" spans="1:1">
      <c r="A529" s="185"/>
    </row>
    <row r="530" spans="1:1">
      <c r="A530" s="185"/>
    </row>
    <row r="531" spans="1:1">
      <c r="A531" s="185"/>
    </row>
    <row r="532" spans="1:1">
      <c r="A532" s="185"/>
    </row>
    <row r="533" spans="1:1">
      <c r="A533" s="185"/>
    </row>
    <row r="534" spans="1:1">
      <c r="A534" s="185"/>
    </row>
    <row r="535" spans="1:1">
      <c r="A535" s="185"/>
    </row>
    <row r="536" spans="1:1">
      <c r="A536" s="185"/>
    </row>
    <row r="537" spans="1:1">
      <c r="A537" s="185"/>
    </row>
    <row r="538" spans="1:1">
      <c r="A538" s="185"/>
    </row>
    <row r="539" spans="1:1">
      <c r="A539" s="185"/>
    </row>
    <row r="540" spans="1:1">
      <c r="A540" s="185"/>
    </row>
    <row r="541" spans="1:1">
      <c r="A541" s="185"/>
    </row>
    <row r="542" spans="1:1">
      <c r="A542" s="185"/>
    </row>
    <row r="543" spans="1:1">
      <c r="A543" s="185"/>
    </row>
    <row r="544" spans="1:1">
      <c r="A544" s="185"/>
    </row>
    <row r="545" spans="1:1">
      <c r="A545" s="185"/>
    </row>
    <row r="546" spans="1:1">
      <c r="A546" s="185"/>
    </row>
    <row r="547" spans="1:1">
      <c r="A547" s="185"/>
    </row>
    <row r="548" spans="1:1">
      <c r="A548" s="185"/>
    </row>
    <row r="549" spans="1:1">
      <c r="A549" s="185"/>
    </row>
    <row r="550" spans="1:1">
      <c r="A550" s="185"/>
    </row>
    <row r="551" spans="1:1">
      <c r="A551" s="185"/>
    </row>
    <row r="552" spans="1:1">
      <c r="A552" s="185"/>
    </row>
    <row r="553" spans="1:1">
      <c r="A553" s="185"/>
    </row>
    <row r="554" spans="1:1">
      <c r="A554" s="185"/>
    </row>
    <row r="555" spans="1:1">
      <c r="A555" s="185"/>
    </row>
    <row r="556" spans="1:1">
      <c r="A556" s="185"/>
    </row>
    <row r="557" spans="1:1">
      <c r="A557" s="185"/>
    </row>
    <row r="558" spans="1:1">
      <c r="A558" s="185"/>
    </row>
    <row r="559" spans="1:1">
      <c r="A559" s="185"/>
    </row>
    <row r="560" spans="1:1">
      <c r="A560" s="185"/>
    </row>
    <row r="561" spans="1:1">
      <c r="A561" s="185"/>
    </row>
    <row r="562" spans="1:1">
      <c r="A562" s="185"/>
    </row>
    <row r="563" spans="1:1">
      <c r="A563" s="185"/>
    </row>
    <row r="564" spans="1:1">
      <c r="A564" s="185"/>
    </row>
    <row r="565" spans="1:1">
      <c r="A565" s="185"/>
    </row>
    <row r="566" spans="1:1">
      <c r="A566" s="185"/>
    </row>
    <row r="567" spans="1:1">
      <c r="A567" s="185"/>
    </row>
    <row r="568" spans="1:1">
      <c r="A568" s="185"/>
    </row>
    <row r="569" spans="1:1">
      <c r="A569" s="185"/>
    </row>
    <row r="570" spans="1:1">
      <c r="A570" s="185"/>
    </row>
    <row r="571" spans="1:1">
      <c r="A571" s="185"/>
    </row>
    <row r="572" spans="1:1">
      <c r="A572" s="185"/>
    </row>
    <row r="573" spans="1:1">
      <c r="A573" s="185"/>
    </row>
    <row r="574" spans="1:1">
      <c r="A574" s="185"/>
    </row>
    <row r="575" spans="1:1">
      <c r="A575" s="185"/>
    </row>
    <row r="576" spans="1:1">
      <c r="A576" s="185"/>
    </row>
    <row r="577" spans="1:1">
      <c r="A577" s="185"/>
    </row>
    <row r="578" spans="1:1">
      <c r="A578" s="185"/>
    </row>
    <row r="579" spans="1:1">
      <c r="A579" s="185"/>
    </row>
    <row r="580" spans="1:1">
      <c r="A580" s="185"/>
    </row>
    <row r="581" spans="1:1">
      <c r="A581" s="185"/>
    </row>
    <row r="582" spans="1:1">
      <c r="A582" s="185"/>
    </row>
    <row r="583" spans="1:1">
      <c r="A583" s="185"/>
    </row>
    <row r="584" spans="1:1">
      <c r="A584" s="185"/>
    </row>
    <row r="585" spans="1:1">
      <c r="A585" s="185"/>
    </row>
    <row r="586" spans="1:1">
      <c r="A586" s="185"/>
    </row>
    <row r="587" spans="1:1">
      <c r="A587" s="185"/>
    </row>
    <row r="588" spans="1:1">
      <c r="A588" s="185"/>
    </row>
    <row r="589" spans="1:1">
      <c r="A589" s="185"/>
    </row>
    <row r="590" spans="1:1">
      <c r="A590" s="185"/>
    </row>
    <row r="591" spans="1:1">
      <c r="A591" s="185"/>
    </row>
    <row r="592" spans="1:1">
      <c r="A592" s="185"/>
    </row>
    <row r="593" spans="1:1">
      <c r="A593" s="185"/>
    </row>
    <row r="594" spans="1:1">
      <c r="A594" s="185"/>
    </row>
    <row r="595" spans="1:1">
      <c r="A595" s="185"/>
    </row>
    <row r="596" spans="1:1">
      <c r="A596" s="185"/>
    </row>
    <row r="597" spans="1:1">
      <c r="A597" s="185"/>
    </row>
    <row r="598" spans="1:1">
      <c r="A598" s="185"/>
    </row>
    <row r="599" spans="1:1">
      <c r="A599" s="185"/>
    </row>
    <row r="600" spans="1:1">
      <c r="A600" s="185"/>
    </row>
    <row r="601" spans="1:1">
      <c r="A601" s="185"/>
    </row>
    <row r="602" spans="1:1">
      <c r="A602" s="185"/>
    </row>
    <row r="603" spans="1:1">
      <c r="A603" s="185"/>
    </row>
    <row r="604" spans="1:1">
      <c r="A604" s="185"/>
    </row>
    <row r="605" spans="1:1">
      <c r="A605" s="185"/>
    </row>
    <row r="606" spans="1:1">
      <c r="A606" s="185"/>
    </row>
    <row r="607" spans="1:1">
      <c r="A607" s="185"/>
    </row>
    <row r="608" spans="1:1">
      <c r="A608" s="185"/>
    </row>
    <row r="609" spans="1:1">
      <c r="A609" s="185"/>
    </row>
    <row r="610" spans="1:1">
      <c r="A610" s="185"/>
    </row>
    <row r="611" spans="1:1">
      <c r="A611" s="185"/>
    </row>
    <row r="612" spans="1:1">
      <c r="A612" s="185"/>
    </row>
    <row r="613" spans="1:1">
      <c r="A613" s="185"/>
    </row>
    <row r="614" spans="1:1">
      <c r="A614" s="185"/>
    </row>
    <row r="615" spans="1:1">
      <c r="A615" s="185"/>
    </row>
    <row r="616" spans="1:1">
      <c r="A616" s="185"/>
    </row>
    <row r="617" spans="1:1">
      <c r="A617" s="185"/>
    </row>
    <row r="618" spans="1:1">
      <c r="A618" s="185"/>
    </row>
    <row r="619" spans="1:1">
      <c r="A619" s="185"/>
    </row>
    <row r="620" spans="1:1">
      <c r="A620" s="185"/>
    </row>
    <row r="621" spans="1:1">
      <c r="A621" s="185"/>
    </row>
    <row r="622" spans="1:1">
      <c r="A622" s="185"/>
    </row>
    <row r="623" spans="1:1">
      <c r="A623" s="185"/>
    </row>
    <row r="624" spans="1:1">
      <c r="A624" s="185"/>
    </row>
    <row r="625" spans="1:1">
      <c r="A625" s="185"/>
    </row>
    <row r="626" spans="1:1">
      <c r="A626" s="185"/>
    </row>
    <row r="627" spans="1:1">
      <c r="A627" s="185"/>
    </row>
    <row r="628" spans="1:1">
      <c r="A628" s="185"/>
    </row>
    <row r="629" spans="1:1">
      <c r="A629" s="185"/>
    </row>
    <row r="630" spans="1:1">
      <c r="A630" s="185"/>
    </row>
    <row r="631" spans="1:1">
      <c r="A631" s="185"/>
    </row>
    <row r="632" spans="1:1">
      <c r="A632" s="185"/>
    </row>
    <row r="633" spans="1:1">
      <c r="A633" s="185"/>
    </row>
    <row r="634" spans="1:1">
      <c r="A634" s="185"/>
    </row>
    <row r="635" spans="1:1">
      <c r="A635" s="185"/>
    </row>
    <row r="636" spans="1:1">
      <c r="A636" s="185"/>
    </row>
    <row r="637" spans="1:1">
      <c r="A637" s="185"/>
    </row>
    <row r="638" spans="1:1">
      <c r="A638" s="185"/>
    </row>
    <row r="639" spans="1:1">
      <c r="A639" s="185"/>
    </row>
    <row r="640" spans="1:1">
      <c r="A640" s="185"/>
    </row>
    <row r="641" spans="1:1">
      <c r="A641" s="185"/>
    </row>
    <row r="642" spans="1:1">
      <c r="A642" s="185"/>
    </row>
    <row r="643" spans="1:1">
      <c r="A643" s="185"/>
    </row>
    <row r="644" spans="1:1">
      <c r="A644" s="185"/>
    </row>
    <row r="645" spans="1:1">
      <c r="A645" s="185"/>
    </row>
    <row r="646" spans="1:1">
      <c r="A646" s="185"/>
    </row>
    <row r="647" spans="1:1">
      <c r="A647" s="185"/>
    </row>
    <row r="648" spans="1:1">
      <c r="A648" s="185"/>
    </row>
    <row r="649" spans="1:1">
      <c r="A649" s="185"/>
    </row>
    <row r="650" spans="1:1">
      <c r="A650" s="185"/>
    </row>
    <row r="651" spans="1:1">
      <c r="A651" s="185"/>
    </row>
    <row r="652" spans="1:1">
      <c r="A652" s="185"/>
    </row>
    <row r="653" spans="1:1">
      <c r="A653" s="185"/>
    </row>
    <row r="654" spans="1:1">
      <c r="A654" s="185"/>
    </row>
    <row r="655" spans="1:1">
      <c r="A655" s="185"/>
    </row>
    <row r="656" spans="1:1">
      <c r="A656" s="185"/>
    </row>
    <row r="657" spans="1:1">
      <c r="A657" s="185"/>
    </row>
    <row r="658" spans="1:1">
      <c r="A658" s="185"/>
    </row>
    <row r="659" spans="1:1">
      <c r="A659" s="185"/>
    </row>
    <row r="660" spans="1:1">
      <c r="A660" s="185"/>
    </row>
    <row r="661" spans="1:1">
      <c r="A661" s="185"/>
    </row>
    <row r="662" spans="1:1">
      <c r="A662" s="185"/>
    </row>
    <row r="663" spans="1:1">
      <c r="A663" s="185"/>
    </row>
    <row r="664" spans="1:1">
      <c r="A664" s="185"/>
    </row>
    <row r="665" spans="1:1">
      <c r="A665" s="185"/>
    </row>
    <row r="666" spans="1:1">
      <c r="A666" s="185"/>
    </row>
    <row r="667" spans="1:1">
      <c r="A667" s="185"/>
    </row>
    <row r="668" spans="1:1">
      <c r="A668" s="185"/>
    </row>
    <row r="669" spans="1:1">
      <c r="A669" s="185"/>
    </row>
    <row r="670" spans="1:1">
      <c r="A670" s="185"/>
    </row>
    <row r="671" spans="1:1">
      <c r="A671" s="185"/>
    </row>
    <row r="672" spans="1:1">
      <c r="A672" s="185"/>
    </row>
    <row r="673" spans="1:1">
      <c r="A673" s="185"/>
    </row>
    <row r="674" spans="1:1">
      <c r="A674" s="185"/>
    </row>
    <row r="675" spans="1:1">
      <c r="A675" s="185"/>
    </row>
    <row r="676" spans="1:1">
      <c r="A676" s="185"/>
    </row>
    <row r="677" spans="1:1">
      <c r="A677" s="185"/>
    </row>
    <row r="678" spans="1:1">
      <c r="A678" s="185"/>
    </row>
    <row r="679" spans="1:1">
      <c r="A679" s="185"/>
    </row>
    <row r="680" spans="1:1">
      <c r="A680" s="185"/>
    </row>
    <row r="681" spans="1:1">
      <c r="A681" s="185"/>
    </row>
    <row r="682" spans="1:1">
      <c r="A682" s="185"/>
    </row>
    <row r="683" spans="1:1">
      <c r="A683" s="185"/>
    </row>
    <row r="684" spans="1:1">
      <c r="A684" s="185"/>
    </row>
    <row r="685" spans="1:1">
      <c r="A685" s="185"/>
    </row>
    <row r="686" spans="1:1">
      <c r="A686" s="185"/>
    </row>
    <row r="687" spans="1:1">
      <c r="A687" s="185"/>
    </row>
    <row r="688" spans="1:1">
      <c r="A688" s="185"/>
    </row>
    <row r="689" spans="1:1">
      <c r="A689" s="185"/>
    </row>
    <row r="690" spans="1:1">
      <c r="A690" s="185"/>
    </row>
    <row r="691" spans="1:1">
      <c r="A691" s="185"/>
    </row>
    <row r="692" spans="1:1">
      <c r="A692" s="185"/>
    </row>
    <row r="693" spans="1:1">
      <c r="A693" s="185"/>
    </row>
    <row r="694" spans="1:1">
      <c r="A694" s="185"/>
    </row>
    <row r="695" spans="1:1">
      <c r="A695" s="185"/>
    </row>
    <row r="696" spans="1:1">
      <c r="A696" s="185"/>
    </row>
    <row r="697" spans="1:1">
      <c r="A697" s="185"/>
    </row>
    <row r="698" spans="1:1">
      <c r="A698" s="185"/>
    </row>
    <row r="699" spans="1:1">
      <c r="A699" s="185"/>
    </row>
    <row r="700" spans="1:1">
      <c r="A700" s="185"/>
    </row>
    <row r="701" spans="1:1">
      <c r="A701" s="185"/>
    </row>
    <row r="702" spans="1:1">
      <c r="A702" s="185"/>
    </row>
    <row r="703" spans="1:1">
      <c r="A703" s="185"/>
    </row>
    <row r="704" spans="1:1">
      <c r="A704" s="185"/>
    </row>
    <row r="705" spans="1:1">
      <c r="A705" s="185"/>
    </row>
    <row r="706" spans="1:1">
      <c r="A706" s="185"/>
    </row>
    <row r="707" spans="1:1">
      <c r="A707" s="185"/>
    </row>
    <row r="708" spans="1:1">
      <c r="A708" s="185"/>
    </row>
    <row r="709" spans="1:1">
      <c r="A709" s="185"/>
    </row>
    <row r="710" spans="1:1">
      <c r="A710" s="185"/>
    </row>
    <row r="711" spans="1:1">
      <c r="A711" s="185"/>
    </row>
    <row r="712" spans="1:1">
      <c r="A712" s="185"/>
    </row>
    <row r="713" spans="1:1">
      <c r="A713" s="185"/>
    </row>
    <row r="714" spans="1:1">
      <c r="A714" s="185"/>
    </row>
    <row r="715" spans="1:1">
      <c r="A715" s="185"/>
    </row>
    <row r="716" spans="1:1">
      <c r="A716" s="185"/>
    </row>
    <row r="717" spans="1:1">
      <c r="A717" s="185"/>
    </row>
    <row r="718" spans="1:1">
      <c r="A718" s="185"/>
    </row>
    <row r="719" spans="1:1">
      <c r="A719" s="185"/>
    </row>
    <row r="720" spans="1:1">
      <c r="A720" s="185"/>
    </row>
    <row r="721" spans="1:1">
      <c r="A721" s="185"/>
    </row>
    <row r="722" spans="1:1">
      <c r="A722" s="185"/>
    </row>
    <row r="723" spans="1:1">
      <c r="A723" s="185"/>
    </row>
    <row r="724" spans="1:1">
      <c r="A724" s="185"/>
    </row>
    <row r="725" spans="1:1">
      <c r="A725" s="185"/>
    </row>
    <row r="726" spans="1:1">
      <c r="A726" s="185"/>
    </row>
    <row r="727" spans="1:1">
      <c r="A727" s="185"/>
    </row>
    <row r="728" spans="1:1">
      <c r="A728" s="185"/>
    </row>
    <row r="729" spans="1:1">
      <c r="A729" s="185"/>
    </row>
    <row r="730" spans="1:1">
      <c r="A730" s="185"/>
    </row>
    <row r="731" spans="1:1">
      <c r="A731" s="185"/>
    </row>
    <row r="732" spans="1:1">
      <c r="A732" s="185"/>
    </row>
    <row r="733" spans="1:1">
      <c r="A733" s="185"/>
    </row>
    <row r="734" spans="1:1">
      <c r="A734" s="185"/>
    </row>
    <row r="735" spans="1:1">
      <c r="A735" s="185"/>
    </row>
    <row r="736" spans="1:1">
      <c r="A736" s="185"/>
    </row>
    <row r="737" spans="1:1">
      <c r="A737" s="185"/>
    </row>
    <row r="738" spans="1:1">
      <c r="A738" s="185"/>
    </row>
    <row r="739" spans="1:1">
      <c r="A739" s="185"/>
    </row>
    <row r="740" spans="1:1">
      <c r="A740" s="185"/>
    </row>
    <row r="741" spans="1:1">
      <c r="A741" s="185"/>
    </row>
    <row r="742" spans="1:1">
      <c r="A742" s="185"/>
    </row>
    <row r="743" spans="1:1">
      <c r="A743" s="185"/>
    </row>
    <row r="744" spans="1:1">
      <c r="A744" s="185"/>
    </row>
    <row r="745" spans="1:1">
      <c r="A745" s="185"/>
    </row>
    <row r="746" spans="1:1">
      <c r="A746" s="185"/>
    </row>
    <row r="747" spans="1:1">
      <c r="A747" s="185"/>
    </row>
    <row r="748" spans="1:1">
      <c r="A748" s="185"/>
    </row>
    <row r="749" spans="1:1">
      <c r="A749" s="185"/>
    </row>
    <row r="750" spans="1:1">
      <c r="A750" s="185"/>
    </row>
    <row r="751" spans="1:1">
      <c r="A751" s="185"/>
    </row>
    <row r="752" spans="1:1">
      <c r="A752" s="185"/>
    </row>
    <row r="753" spans="1:1">
      <c r="A753" s="185"/>
    </row>
    <row r="754" spans="1:1">
      <c r="A754" s="185"/>
    </row>
    <row r="755" spans="1:1">
      <c r="A755" s="185"/>
    </row>
    <row r="756" spans="1:1">
      <c r="A756" s="185"/>
    </row>
    <row r="757" spans="1:1">
      <c r="A757" s="185"/>
    </row>
    <row r="758" spans="1:1">
      <c r="A758" s="185"/>
    </row>
    <row r="759" spans="1:1">
      <c r="A759" s="185"/>
    </row>
    <row r="760" spans="1:1">
      <c r="A760" s="185"/>
    </row>
    <row r="761" spans="1:1">
      <c r="A761" s="185"/>
    </row>
    <row r="762" spans="1:1">
      <c r="A762" s="185"/>
    </row>
    <row r="763" spans="1:1">
      <c r="A763" s="185"/>
    </row>
    <row r="764" spans="1:1">
      <c r="A764" s="185"/>
    </row>
    <row r="765" spans="1:1">
      <c r="A765" s="185"/>
    </row>
    <row r="766" spans="1:1">
      <c r="A766" s="185"/>
    </row>
    <row r="767" spans="1:1">
      <c r="A767" s="185"/>
    </row>
    <row r="768" spans="1:1">
      <c r="A768" s="185"/>
    </row>
    <row r="769" spans="1:1">
      <c r="A769" s="185"/>
    </row>
    <row r="770" spans="1:1">
      <c r="A770" s="185"/>
    </row>
    <row r="771" spans="1:1">
      <c r="A771" s="185"/>
    </row>
    <row r="772" spans="1:1">
      <c r="A772" s="185"/>
    </row>
    <row r="773" spans="1:1">
      <c r="A773" s="185"/>
    </row>
    <row r="774" spans="1:1">
      <c r="A774" s="185"/>
    </row>
    <row r="775" spans="1:1">
      <c r="A775" s="185"/>
    </row>
    <row r="776" spans="1:1">
      <c r="A776" s="185"/>
    </row>
    <row r="777" spans="1:1">
      <c r="A777" s="185"/>
    </row>
    <row r="778" spans="1:1">
      <c r="A778" s="185"/>
    </row>
    <row r="779" spans="1:1">
      <c r="A779" s="185"/>
    </row>
    <row r="780" spans="1:1">
      <c r="A780" s="185"/>
    </row>
    <row r="781" spans="1:1">
      <c r="A781" s="185"/>
    </row>
    <row r="782" spans="1:1">
      <c r="A782" s="185"/>
    </row>
    <row r="783" spans="1:1">
      <c r="A783" s="185"/>
    </row>
    <row r="784" spans="1:1">
      <c r="A784" s="185"/>
    </row>
    <row r="785" spans="1:1">
      <c r="A785" s="185"/>
    </row>
    <row r="786" spans="1:1">
      <c r="A786" s="185"/>
    </row>
    <row r="787" spans="1:1">
      <c r="A787" s="185"/>
    </row>
    <row r="788" spans="1:1">
      <c r="A788" s="185"/>
    </row>
    <row r="789" spans="1:1">
      <c r="A789" s="185"/>
    </row>
    <row r="790" spans="1:1">
      <c r="A790" s="185"/>
    </row>
    <row r="791" spans="1:1">
      <c r="A791" s="185"/>
    </row>
    <row r="792" spans="1:1">
      <c r="A792" s="185"/>
    </row>
    <row r="793" spans="1:1">
      <c r="A793" s="185"/>
    </row>
    <row r="794" spans="1:1">
      <c r="A794" s="185"/>
    </row>
    <row r="795" spans="1:1">
      <c r="A795" s="185"/>
    </row>
    <row r="796" spans="1:1">
      <c r="A796" s="185"/>
    </row>
    <row r="797" spans="1:1">
      <c r="A797" s="185"/>
    </row>
    <row r="798" spans="1:1">
      <c r="A798" s="185"/>
    </row>
    <row r="799" spans="1:1">
      <c r="A799" s="185"/>
    </row>
    <row r="800" spans="1:1">
      <c r="A800" s="185"/>
    </row>
    <row r="801" spans="1:1">
      <c r="A801" s="185"/>
    </row>
    <row r="802" spans="1:1">
      <c r="A802" s="185"/>
    </row>
    <row r="803" spans="1:1">
      <c r="A803" s="185"/>
    </row>
    <row r="804" spans="1:1">
      <c r="A804" s="185"/>
    </row>
    <row r="805" spans="1:1">
      <c r="A805" s="185"/>
    </row>
    <row r="806" spans="1:1">
      <c r="A806" s="185"/>
    </row>
    <row r="807" spans="1:1">
      <c r="A807" s="185"/>
    </row>
    <row r="808" spans="1:1">
      <c r="A808" s="185"/>
    </row>
    <row r="809" spans="1:1">
      <c r="A809" s="185"/>
    </row>
    <row r="810" spans="1:1">
      <c r="A810" s="185"/>
    </row>
    <row r="811" spans="1:1">
      <c r="A811" s="185"/>
    </row>
    <row r="812" spans="1:1">
      <c r="A812" s="185"/>
    </row>
    <row r="813" spans="1:1">
      <c r="A813" s="185"/>
    </row>
    <row r="814" spans="1:1">
      <c r="A814" s="185"/>
    </row>
    <row r="815" spans="1:1">
      <c r="A815" s="185"/>
    </row>
    <row r="816" spans="1:1">
      <c r="A816" s="185"/>
    </row>
    <row r="817" spans="1:1">
      <c r="A817" s="185"/>
    </row>
    <row r="818" spans="1:1">
      <c r="A818" s="185"/>
    </row>
    <row r="819" spans="1:1">
      <c r="A819" s="185"/>
    </row>
    <row r="820" spans="1:1">
      <c r="A820" s="185"/>
    </row>
    <row r="821" spans="1:1">
      <c r="A821" s="185"/>
    </row>
    <row r="822" spans="1:1">
      <c r="A822" s="185"/>
    </row>
    <row r="823" spans="1:1">
      <c r="A823" s="185"/>
    </row>
    <row r="824" spans="1:1">
      <c r="A824" s="185"/>
    </row>
    <row r="825" spans="1:1">
      <c r="A825" s="185"/>
    </row>
    <row r="826" spans="1:1">
      <c r="A826" s="185"/>
    </row>
    <row r="827" spans="1:1">
      <c r="A827" s="185"/>
    </row>
    <row r="828" spans="1:1">
      <c r="A828" s="185"/>
    </row>
    <row r="829" spans="1:1">
      <c r="A829" s="185"/>
    </row>
    <row r="830" spans="1:1">
      <c r="A830" s="185"/>
    </row>
    <row r="831" spans="1:1">
      <c r="A831" s="185"/>
    </row>
    <row r="832" spans="1:1">
      <c r="A832" s="185"/>
    </row>
    <row r="833" spans="1:1">
      <c r="A833" s="185"/>
    </row>
    <row r="834" spans="1:1">
      <c r="A834" s="185"/>
    </row>
    <row r="835" spans="1:1">
      <c r="A835" s="185"/>
    </row>
    <row r="836" spans="1:1">
      <c r="A836" s="185"/>
    </row>
    <row r="837" spans="1:1">
      <c r="A837" s="185"/>
    </row>
    <row r="838" spans="1:1">
      <c r="A838" s="185"/>
    </row>
    <row r="839" spans="1:1">
      <c r="A839" s="185"/>
    </row>
    <row r="840" spans="1:1">
      <c r="A840" s="185"/>
    </row>
    <row r="841" spans="1:1">
      <c r="A841" s="185"/>
    </row>
    <row r="842" spans="1:1">
      <c r="A842" s="185"/>
    </row>
    <row r="843" spans="1:1">
      <c r="A843" s="185"/>
    </row>
    <row r="844" spans="1:1">
      <c r="A844" s="185"/>
    </row>
    <row r="845" spans="1:1">
      <c r="A845" s="185"/>
    </row>
    <row r="846" spans="1:1">
      <c r="A846" s="185"/>
    </row>
    <row r="847" spans="1:1">
      <c r="A847" s="185"/>
    </row>
    <row r="848" spans="1:1">
      <c r="A848" s="185"/>
    </row>
    <row r="849" spans="1:1">
      <c r="A849" s="185"/>
    </row>
    <row r="850" spans="1:1">
      <c r="A850" s="185"/>
    </row>
    <row r="851" spans="1:1">
      <c r="A851" s="185"/>
    </row>
    <row r="852" spans="1:1">
      <c r="A852" s="185"/>
    </row>
    <row r="853" spans="1:1">
      <c r="A853" s="185"/>
    </row>
    <row r="854" spans="1:1">
      <c r="A854" s="185"/>
    </row>
    <row r="855" spans="1:1">
      <c r="A855" s="185"/>
    </row>
    <row r="856" spans="1:1">
      <c r="A856" s="185"/>
    </row>
    <row r="857" spans="1:1">
      <c r="A857" s="185"/>
    </row>
    <row r="858" spans="1:1">
      <c r="A858" s="185"/>
    </row>
    <row r="859" spans="1:1">
      <c r="A859" s="185"/>
    </row>
    <row r="860" spans="1:1">
      <c r="A860" s="185"/>
    </row>
    <row r="861" spans="1:1">
      <c r="A861" s="185"/>
    </row>
    <row r="862" spans="1:1">
      <c r="A862" s="185"/>
    </row>
    <row r="863" spans="1:1">
      <c r="A863" s="185"/>
    </row>
    <row r="864" spans="1:1">
      <c r="A864" s="185"/>
    </row>
    <row r="865" spans="1:1">
      <c r="A865" s="185"/>
    </row>
    <row r="866" spans="1:1">
      <c r="A866" s="185"/>
    </row>
    <row r="867" spans="1:1">
      <c r="A867" s="185"/>
    </row>
    <row r="868" spans="1:1">
      <c r="A868" s="185"/>
    </row>
    <row r="869" spans="1:1">
      <c r="A869" s="185"/>
    </row>
    <row r="870" spans="1:1">
      <c r="A870" s="185"/>
    </row>
    <row r="871" spans="1:1">
      <c r="A871" s="185"/>
    </row>
    <row r="872" spans="1:1">
      <c r="A872" s="185"/>
    </row>
    <row r="873" spans="1:1">
      <c r="A873" s="185"/>
    </row>
    <row r="874" spans="1:1">
      <c r="A874" s="185"/>
    </row>
    <row r="875" spans="1:1">
      <c r="A875" s="185"/>
    </row>
    <row r="876" spans="1:1">
      <c r="A876" s="185"/>
    </row>
    <row r="877" spans="1:1">
      <c r="A877" s="185"/>
    </row>
    <row r="878" spans="1:1">
      <c r="A878" s="185"/>
    </row>
    <row r="879" spans="1:1">
      <c r="A879" s="185"/>
    </row>
    <row r="880" spans="1:1">
      <c r="A880" s="185"/>
    </row>
    <row r="881" spans="1:1">
      <c r="A881" s="185"/>
    </row>
    <row r="882" spans="1:1">
      <c r="A882" s="185"/>
    </row>
    <row r="883" spans="1:1">
      <c r="A883" s="185"/>
    </row>
    <row r="884" spans="1:1">
      <c r="A884" s="185"/>
    </row>
    <row r="885" spans="1:1">
      <c r="A885" s="185"/>
    </row>
    <row r="886" spans="1:1">
      <c r="A886" s="185"/>
    </row>
    <row r="887" spans="1:1">
      <c r="A887" s="185"/>
    </row>
    <row r="888" spans="1:1">
      <c r="A888" s="185"/>
    </row>
    <row r="889" spans="1:1">
      <c r="A889" s="185"/>
    </row>
    <row r="890" spans="1:1">
      <c r="A890" s="185"/>
    </row>
    <row r="891" spans="1:1">
      <c r="A891" s="185"/>
    </row>
    <row r="892" spans="1:1">
      <c r="A892" s="185"/>
    </row>
    <row r="893" spans="1:1">
      <c r="A893" s="185"/>
    </row>
    <row r="894" spans="1:1">
      <c r="A894" s="185"/>
    </row>
    <row r="895" spans="1:1">
      <c r="A895" s="185"/>
    </row>
    <row r="896" spans="1:1">
      <c r="A896" s="185"/>
    </row>
    <row r="897" spans="1:1">
      <c r="A897" s="185"/>
    </row>
    <row r="898" spans="1:1">
      <c r="A898" s="185"/>
    </row>
    <row r="899" spans="1:1">
      <c r="A899" s="185"/>
    </row>
    <row r="900" spans="1:1">
      <c r="A900" s="185"/>
    </row>
    <row r="901" spans="1:1">
      <c r="A901" s="185"/>
    </row>
    <row r="902" spans="1:1">
      <c r="A902" s="185"/>
    </row>
    <row r="903" spans="1:1">
      <c r="A903" s="185"/>
    </row>
    <row r="904" spans="1:1">
      <c r="A904" s="185"/>
    </row>
    <row r="905" spans="1:1">
      <c r="A905" s="185"/>
    </row>
    <row r="906" spans="1:1">
      <c r="A906" s="185"/>
    </row>
    <row r="907" spans="1:1">
      <c r="A907" s="185"/>
    </row>
    <row r="908" spans="1:1">
      <c r="A908" s="185"/>
    </row>
    <row r="909" spans="1:1">
      <c r="A909" s="185"/>
    </row>
    <row r="910" spans="1:1">
      <c r="A910" s="185"/>
    </row>
    <row r="911" spans="1:1">
      <c r="A911" s="185"/>
    </row>
    <row r="912" spans="1:1">
      <c r="A912" s="185"/>
    </row>
    <row r="913" spans="1:1">
      <c r="A913" s="185"/>
    </row>
    <row r="914" spans="1:1">
      <c r="A914" s="185"/>
    </row>
    <row r="915" spans="1:1">
      <c r="A915" s="185"/>
    </row>
    <row r="916" spans="1:1">
      <c r="A916" s="185"/>
    </row>
    <row r="917" spans="1:1">
      <c r="A917" s="185"/>
    </row>
    <row r="918" spans="1:1">
      <c r="A918" s="185"/>
    </row>
    <row r="919" spans="1:1">
      <c r="A919" s="185"/>
    </row>
    <row r="920" spans="1:1">
      <c r="A920" s="185"/>
    </row>
    <row r="921" spans="1:1">
      <c r="A921" s="185"/>
    </row>
    <row r="922" spans="1:1">
      <c r="A922" s="185"/>
    </row>
    <row r="923" spans="1:1">
      <c r="A923" s="185"/>
    </row>
    <row r="924" spans="1:1">
      <c r="A924" s="185"/>
    </row>
    <row r="925" spans="1:1">
      <c r="A925" s="185"/>
    </row>
    <row r="926" spans="1:1">
      <c r="A926" s="185"/>
    </row>
    <row r="927" spans="1:1">
      <c r="A927" s="185"/>
    </row>
    <row r="928" spans="1:1">
      <c r="A928" s="185"/>
    </row>
    <row r="929" spans="1:1">
      <c r="A929" s="185"/>
    </row>
    <row r="930" spans="1:1">
      <c r="A930" s="185"/>
    </row>
    <row r="931" spans="1:1">
      <c r="A931" s="185"/>
    </row>
    <row r="932" spans="1:1">
      <c r="A932" s="185"/>
    </row>
    <row r="933" spans="1:1">
      <c r="A933" s="185"/>
    </row>
    <row r="934" spans="1:1">
      <c r="A934" s="185"/>
    </row>
    <row r="935" spans="1:1">
      <c r="A935" s="185"/>
    </row>
    <row r="936" spans="1:1">
      <c r="A936" s="185"/>
    </row>
    <row r="937" spans="1:1">
      <c r="A937" s="185"/>
    </row>
    <row r="938" spans="1:1">
      <c r="A938" s="185"/>
    </row>
    <row r="939" spans="1:1">
      <c r="A939" s="185"/>
    </row>
    <row r="940" spans="1:1">
      <c r="A940" s="185"/>
    </row>
    <row r="941" spans="1:1">
      <c r="A941" s="185"/>
    </row>
    <row r="942" spans="1:1">
      <c r="A942" s="185"/>
    </row>
    <row r="943" spans="1:1">
      <c r="A943" s="185"/>
    </row>
    <row r="944" spans="1:1">
      <c r="A944" s="185"/>
    </row>
    <row r="945" spans="1:1">
      <c r="A945" s="185"/>
    </row>
    <row r="946" spans="1:1">
      <c r="A946" s="185"/>
    </row>
    <row r="947" spans="1:1">
      <c r="A947" s="185"/>
    </row>
    <row r="948" spans="1:1">
      <c r="A948" s="185"/>
    </row>
    <row r="949" spans="1:1">
      <c r="A949" s="185"/>
    </row>
    <row r="950" spans="1:1">
      <c r="A950" s="185"/>
    </row>
    <row r="951" spans="1:1">
      <c r="A951" s="185"/>
    </row>
    <row r="952" spans="1:1">
      <c r="A952" s="185"/>
    </row>
    <row r="953" spans="1:1">
      <c r="A953" s="185"/>
    </row>
    <row r="954" spans="1:1">
      <c r="A954" s="185"/>
    </row>
    <row r="955" spans="1:1">
      <c r="A955" s="185"/>
    </row>
    <row r="956" spans="1:1">
      <c r="A956" s="185"/>
    </row>
    <row r="957" spans="1:1">
      <c r="A957" s="185"/>
    </row>
    <row r="958" spans="1:1">
      <c r="A958" s="185"/>
    </row>
    <row r="959" spans="1:1">
      <c r="A959" s="185"/>
    </row>
    <row r="960" spans="1:1">
      <c r="A960" s="185"/>
    </row>
    <row r="961" spans="1:1">
      <c r="A961" s="185"/>
    </row>
    <row r="962" spans="1:1">
      <c r="A962" s="185"/>
    </row>
    <row r="963" spans="1:1">
      <c r="A963" s="185"/>
    </row>
    <row r="964" spans="1:1">
      <c r="A964" s="185"/>
    </row>
    <row r="965" spans="1:1">
      <c r="A965" s="185"/>
    </row>
    <row r="966" spans="1:1">
      <c r="A966" s="185"/>
    </row>
    <row r="967" spans="1:1">
      <c r="A967" s="185"/>
    </row>
    <row r="968" spans="1:1">
      <c r="A968" s="185"/>
    </row>
    <row r="969" spans="1:1">
      <c r="A969" s="185"/>
    </row>
    <row r="970" spans="1:1">
      <c r="A970" s="185"/>
    </row>
    <row r="971" spans="1:1">
      <c r="A971" s="185"/>
    </row>
    <row r="972" spans="1:1">
      <c r="A972" s="185"/>
    </row>
    <row r="973" spans="1:1">
      <c r="A973" s="185"/>
    </row>
    <row r="974" spans="1:1">
      <c r="A974" s="185"/>
    </row>
    <row r="975" spans="1:1">
      <c r="A975" s="185"/>
    </row>
    <row r="976" spans="1:1">
      <c r="A976" s="185"/>
    </row>
    <row r="977" spans="1:1">
      <c r="A977" s="185"/>
    </row>
    <row r="978" spans="1:1">
      <c r="A978" s="185"/>
    </row>
    <row r="979" spans="1:1">
      <c r="A979" s="185"/>
    </row>
    <row r="980" spans="1:1">
      <c r="A980" s="185"/>
    </row>
    <row r="981" spans="1:1">
      <c r="A981" s="185"/>
    </row>
    <row r="982" spans="1:1">
      <c r="A982" s="185"/>
    </row>
    <row r="983" spans="1:1">
      <c r="A983" s="185"/>
    </row>
    <row r="984" spans="1:1">
      <c r="A984" s="185"/>
    </row>
    <row r="985" spans="1:1">
      <c r="A985" s="185"/>
    </row>
    <row r="986" spans="1:1">
      <c r="A986" s="185"/>
    </row>
    <row r="987" spans="1:1">
      <c r="A987" s="185"/>
    </row>
    <row r="988" spans="1:1">
      <c r="A988" s="185"/>
    </row>
    <row r="989" spans="1:1">
      <c r="A989" s="185"/>
    </row>
    <row r="990" spans="1:1">
      <c r="A990" s="185"/>
    </row>
    <row r="991" spans="1:1">
      <c r="A991" s="185"/>
    </row>
    <row r="992" spans="1:1">
      <c r="A992" s="185"/>
    </row>
    <row r="993" spans="1:1">
      <c r="A993" s="185"/>
    </row>
    <row r="994" spans="1:1">
      <c r="A994" s="185"/>
    </row>
    <row r="995" spans="1:1">
      <c r="A995" s="185"/>
    </row>
    <row r="996" spans="1:1">
      <c r="A996" s="185"/>
    </row>
    <row r="997" spans="1:1">
      <c r="A997" s="185"/>
    </row>
    <row r="998" spans="1:1">
      <c r="A998" s="185"/>
    </row>
    <row r="999" spans="1:1">
      <c r="A999" s="185"/>
    </row>
    <row r="1000" spans="1:1">
      <c r="A1000" s="185"/>
    </row>
  </sheetData>
  <mergeCells count="12">
    <mergeCell ref="P3:P16"/>
    <mergeCell ref="Q3:Q9"/>
    <mergeCell ref="Q10:Q16"/>
    <mergeCell ref="P17:P30"/>
    <mergeCell ref="Q17:Q23"/>
    <mergeCell ref="Q24:Q30"/>
    <mergeCell ref="P31:P44"/>
    <mergeCell ref="Q31:Q37"/>
    <mergeCell ref="Q38:Q44"/>
    <mergeCell ref="P45:P58"/>
    <mergeCell ref="Q45:Q51"/>
    <mergeCell ref="Q52:Q58"/>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Project brief</vt:lpstr>
      <vt:lpstr>Bugs</vt:lpstr>
      <vt:lpstr>Hoenn region</vt:lpstr>
      <vt:lpstr>Start menu &amp; Pokegear</vt:lpstr>
      <vt:lpstr>Options menu</vt:lpstr>
      <vt:lpstr>Types</vt:lpstr>
      <vt:lpstr>New tile behaviors</vt:lpstr>
      <vt:lpstr>Status conditions</vt:lpstr>
      <vt:lpstr>Time</vt:lpstr>
      <vt:lpstr>Nuzlocke and game modes</vt:lpstr>
      <vt:lpstr>Multiplayer</vt:lpstr>
      <vt:lpstr>Berries &amp; medicine crafting</vt:lpstr>
      <vt:lpstr>Item database</vt:lpstr>
      <vt:lpstr>Move database</vt:lpstr>
      <vt:lpstr>Base stat database</vt:lpstr>
      <vt:lpstr>New Pokemon info</vt:lpstr>
      <vt:lpstr>Evolution methods</vt:lpstr>
      <vt:lpstr>Ultra beast questchain</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dcterms:created xsi:type="dcterms:W3CDTF">2017-11-19T13:24:57Z</dcterms:created>
  <dcterms:modified xsi:type="dcterms:W3CDTF">2018-09-17T14:13:49Z</dcterms:modified>
</cp:coreProperties>
</file>